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_xlnm._FilterDatabase" localSheetId="0" hidden="1">'Reporte de Formatos'!$A$7:$AF$7</definedName>
    <definedName name="Hidden_114">Hidden_1!$A$1:$A$2</definedName>
    <definedName name="Hidden_115">[1]Hidden_1!$A$1:$A$2</definedName>
    <definedName name="Hidden_13">#REF!</definedName>
    <definedName name="hidden1">[2]hidden1!$A$1:$A$2</definedName>
  </definedNames>
  <calcPr calcId="145621"/>
</workbook>
</file>

<file path=xl/calcChain.xml><?xml version="1.0" encoding="utf-8"?>
<calcChain xmlns="http://schemas.openxmlformats.org/spreadsheetml/2006/main">
  <c r="N17" i="1" l="1"/>
  <c r="N15" i="1"/>
  <c r="N14" i="1"/>
</calcChain>
</file>

<file path=xl/sharedStrings.xml><?xml version="1.0" encoding="utf-8"?>
<sst xmlns="http://schemas.openxmlformats.org/spreadsheetml/2006/main" count="358" uniqueCount="174">
  <si>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</si>
  <si>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</si>
  <si>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</si>
  <si>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</si>
  <si>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</si>
  <si>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</si>
  <si>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</si>
  <si>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</si>
  <si>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</si>
  <si>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</si>
  <si>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</si>
  <si>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</si>
  <si>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</si>
  <si>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</si>
  <si>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</si>
  <si>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</si>
  <si>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</si>
  <si>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</si>
  <si>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</si>
  <si>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</si>
  <si>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</si>
  <si>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</si>
  <si>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</si>
  <si>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</si>
  <si>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</si>
  <si>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</si>
  <si>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</si>
  <si>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</si>
  <si>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</si>
  <si>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</si>
  <si>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</si>
  <si>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</si>
  <si>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</si>
  <si>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</si>
  <si>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</si>
  <si>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</si>
  <si>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</si>
  <si>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</si>
  <si>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</si>
  <si>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</si>
  <si>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</si>
  <si>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</si>
  <si>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</si>
  <si>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</si>
  <si>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</si>
  <si>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</si>
  <si>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</si>
  <si>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</si>
  <si>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</si>
  <si>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</si>
  <si>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</si>
  <si>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</si>
  <si>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</si>
  <si>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</si>
  <si>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</si>
  <si>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</si>
  <si>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</si>
  <si>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(Avance acumulado / Avance programado) *100</t>
  </si>
  <si>
    <t>Integrar y actualizar mensualmente la información para el cumplimiento de la Ley de Transparencia y Acceso a la Información Pública.</t>
  </si>
  <si>
    <t>Publicación las actualizaciones mensuales de formatos establecidos en la Ley de Transparencia y Acceso a la Información Pública que corresponden a la Dirección de Análisis y Prospectiva en el portal que determine la Comisión Estatal de Garantía de Acceso a la Información Pública del Estado de San Luis Potosí (CEGAIP).</t>
  </si>
  <si>
    <t>Anual</t>
  </si>
  <si>
    <t>No se genera</t>
  </si>
  <si>
    <t>Mensual</t>
  </si>
  <si>
    <t>Dirección de Análisis y Prospectiva</t>
  </si>
  <si>
    <t>Porcentaje</t>
  </si>
  <si>
    <t>Avance porcentual en la integración y actualización de la Ley de Transparencia y Acceso a la Información Pública.</t>
  </si>
  <si>
    <t>Avance porcentual en la actualización de la lista de convocatorias publicadas por CONACYT.</t>
  </si>
  <si>
    <t>No se genera, la información contenida en esta fracción no requiere nota adicional.</t>
  </si>
  <si>
    <t>Dirección de Vinculación y Divulgación</t>
  </si>
  <si>
    <t>Número de personas capacitadas</t>
  </si>
  <si>
    <t>Persona</t>
  </si>
  <si>
    <t>Subdirección de Capacitación y Asistencia Técnica</t>
  </si>
  <si>
    <t>Evento</t>
  </si>
  <si>
    <t>Porcentaje de asesorias brindadas</t>
  </si>
  <si>
    <t xml:space="preserve">Mensual </t>
  </si>
  <si>
    <t>Porcentaje del avance de las metas programadas</t>
  </si>
  <si>
    <t>Otorgar el Premio Potosino CTI 2020</t>
  </si>
  <si>
    <t>Número de investigadores y empresas premiados</t>
  </si>
  <si>
    <t>Publicación de los resultados del Premio CTI 2020</t>
  </si>
  <si>
    <t>Sumatoria del número de investigadores + número de empresas premiados en el año t</t>
  </si>
  <si>
    <t>Premio</t>
  </si>
  <si>
    <t xml:space="preserve">Realizar el registro de los investigadores en el estado  y de su producción científica. </t>
  </si>
  <si>
    <t>Número de investigadores incorporados al Sistema Estatal de Investigadores</t>
  </si>
  <si>
    <t>Reporte de los investigadores incorporados al Sistema Estatal de Investigadores</t>
  </si>
  <si>
    <t>Investigador</t>
  </si>
  <si>
    <t>Porcentaje de avance en el cumplimiento de las actividades planeadas para el fortalecimiento de los CORECYT</t>
  </si>
  <si>
    <t>Porcentaje de avance en el cumplimiento de las actividades planeadas en el marco del SICITI</t>
  </si>
  <si>
    <t>Acciones</t>
  </si>
  <si>
    <t>Porcentaje de avance de las metas programadas</t>
  </si>
  <si>
    <t xml:space="preserve">Promover programas de posgrado en el extranjero </t>
  </si>
  <si>
    <t>Sumatoria del número de personas capacitadas en el año t</t>
  </si>
  <si>
    <t>Diseñar, coordinar e implementar el programa anual de capacitación interna del COPOCYT</t>
  </si>
  <si>
    <t>Número de eventos de capacitación realizados</t>
  </si>
  <si>
    <t>Sumatoria del número de eventos realizados en el año t</t>
  </si>
  <si>
    <t>Porcentaje de reportes de desempeño académico recibidos</t>
  </si>
  <si>
    <t xml:space="preserve">Porcentaje de avance de las actividades de la convocatoria </t>
  </si>
  <si>
    <t>(Número de actividades realizadas en el mes t/número de actividades programadas)*100</t>
  </si>
  <si>
    <t>Número de becas autorizadas a postulantes del estado de San Luis Potosí</t>
  </si>
  <si>
    <t>Sumatoria del número de Becas asignadas</t>
  </si>
  <si>
    <t>Beca</t>
  </si>
  <si>
    <t>(Número de convocatorias difundidas en el mes t/número de convocatorias identificadas)*100</t>
  </si>
  <si>
    <t>(Número de metas cumplidas en el mes t/número de metas programas)*100</t>
  </si>
  <si>
    <t>Asesorar para la obtención del RENIECYT.</t>
  </si>
  <si>
    <t>(Número de asesorias brindadas en el mes/ número asesorias solicitadas)*100</t>
  </si>
  <si>
    <t>Divulgar la ciencia, tecnología e innovación a través de herramientas y espacios que promuevan las vocaciones científicas y el interés por los temas científicos, tecnológicos y de innovación</t>
  </si>
  <si>
    <t>Servicios y espacios de divulgación</t>
  </si>
  <si>
    <t>Número de personas atendidas a través de los servicios y actividades de divulgación por cada 100 mil personas</t>
  </si>
  <si>
    <t>Sumatoria de personas atendidas en el mes t / 27.17820</t>
  </si>
  <si>
    <t>Personas</t>
  </si>
  <si>
    <t>Subdirección de Divulgación</t>
  </si>
  <si>
    <t>Difusión de la lista de las convocatorias 2020 que el Consejo Nacional de Ciencia y Tecnología (CONACYT) publica para el financiamiento de proyectos de investigación, desarrollo tecnológico e innovación.</t>
  </si>
  <si>
    <t>La meta del indicador se reportará en el primer trimestre de 2021</t>
  </si>
  <si>
    <t>Los avances de la meta del indicador se reportarán en el cuarto trimestre de 2021</t>
  </si>
  <si>
    <t>Integrar un catálogo de servicios científicos y tecnológicos de IES y CI en el estado</t>
  </si>
  <si>
    <t>Número de servicios científicos y tecnológicos</t>
  </si>
  <si>
    <t>Publicación de los servicios científicos y tecnológicos en la página del COPOCYT</t>
  </si>
  <si>
    <t>Servicio</t>
  </si>
  <si>
    <t>Integrar la ficha del Sector de Ciencia y Tecnología para el 6to. Informe de Gobierno.</t>
  </si>
  <si>
    <t>Avance porcentual en la elaboración de la ficha del Sector de Ciencia y Tecnología para su publicación en el 6o. Informe de Gobierno.</t>
  </si>
  <si>
    <t>Publicación la ficha del Sector Ciencia y Tecnología para el Sexto Informe de Gobierno del Sector de Ciencia y Tecnología, según los lineamientos establecidos por la Secretaría Técnica de Gabinete del Gobierno del Estado.</t>
  </si>
  <si>
    <t>Conforme a la calendarización del programa de trabajo 2021, el indicador se comenzará a reportar en el mes de mayo.</t>
  </si>
  <si>
    <t>Mantener actualizada la lista de las convocatorias 2021 publicadas por el CONACYT.</t>
  </si>
  <si>
    <t>Promover acciones de vinculación entre actores del sector de CTI</t>
  </si>
  <si>
    <t>Dar seguimiento al Programa de Promoción de programas de fomento a la IDTI</t>
  </si>
  <si>
    <t>(Avance acumulado / Avance programado para el año t) *100</t>
  </si>
  <si>
    <t>Sumatoria de los servicios científicos y tecnológicos en el año t</t>
  </si>
  <si>
    <t>Sumatoria del número de investigadores incorporados al Sistema Estatal de Investigadores en el año t</t>
  </si>
  <si>
    <t>Dar seguimiento al proceso de extinción del Fondo Mixto CONACYT-Gobierno del Estado de San Luis Potosí</t>
  </si>
  <si>
    <t>Avance porcentual del seguimiento al proceso de extinción del Fondo Mixto CONACYT-Gobierno del Estado de San Luis Potosí</t>
  </si>
  <si>
    <t>Convenio de extinción del Fondo Mixto CONACYT-Gobierno del Estado de San Luis Potosí</t>
  </si>
  <si>
    <t>(Número de actividades cumplidas/ Número de actividades comprometidas en el mes t) * 100</t>
  </si>
  <si>
    <t>El proceso de extinción del Fondo Mixto CONACYT-Gobierno del Estado de San Luis Potosí concluirá a finales del primer semestre de 2021.</t>
  </si>
  <si>
    <t>Asegurar el cumplimiento de la entrega de los Estados Financieros Fondo Mixto CONACYT- Gobierno del Estado de San Luis Potosí</t>
  </si>
  <si>
    <t>Avance Porcentual en el cumplimiento de la entrega de los Estados Financieros Fondo Mixto CONACYT- Gobierno del Estado de San Luis Potosí</t>
  </si>
  <si>
    <t>Estados financieros del Fondo Mixto CONACYT-Gobierno del Estado de San Luis Potosí</t>
  </si>
  <si>
    <t>(Número de estados financieros entregados en el mes / Número de estados financieros  comprometidos en el mes) * 100</t>
  </si>
  <si>
    <t>Asegurar el segumiento puntual de la ejecución de proyectos del Fideicomiso 18397 - multas electorales</t>
  </si>
  <si>
    <t>Avance Porcentual en el segumiento puntual de la ejecución de proyectos del Fideicomiso 18397 - multas electorales</t>
  </si>
  <si>
    <t>Informes técnicos y financieros de los proyectos</t>
  </si>
  <si>
    <t>(Número de actividades cumplidas en el mes / Número de actividades comprometidas en el mes) * 100</t>
  </si>
  <si>
    <t>Asegurar el cumplimiento de las actividades del desarrolladas en el marco del Fideicomiso 23781 - multas electorales</t>
  </si>
  <si>
    <t>Avance porcentual en el cumplimiento de las actividades del desarrolladas en el marco del Fideicomiso 23781 - multas electorales</t>
  </si>
  <si>
    <t>Actas de sesiones y Convenios de Asiganación de Recursos</t>
  </si>
  <si>
    <t>Existe un decremento en la meta programada respecto de la línea base derivado que las actividades que se realizan a través de los espacios y servicios de divulgación son presenciales y debido a la contingencia sanitaria por el SARS-CoV2 (COVID-19), no se realizarán actividades con la población en tanto el semáforo epidemiológico no se encuentre en verde. No se genera, la información contenida en esta fracción no requiere nota adicional.</t>
  </si>
  <si>
    <t>Diseñar, coordinar e implementar el Programa Anual de Capacitación 2021</t>
  </si>
  <si>
    <t>Registro y visualizaciones registradas de personas capacitadas</t>
  </si>
  <si>
    <t>Postales de invitación generadas por evento</t>
  </si>
  <si>
    <t>Brindar seguimiento a los becarios en el extranjero CONACYT- Gobierno del Estado de San Luis Potosí 2016-2021</t>
  </si>
  <si>
    <t>Reportes de desempeño académico recibidos de los becarios vigentes</t>
  </si>
  <si>
    <t>(Número de reportes recibidos en el semestre t/ número de reportes de los becarios vigentes)*100</t>
  </si>
  <si>
    <t>Semestral</t>
  </si>
  <si>
    <t>Promover la Convocatoria 2021 de Becas CONACYT-Regional Centro</t>
  </si>
  <si>
    <t>Registro de sesiones y actividades realizadas</t>
  </si>
  <si>
    <t>Dar seguimiento a seleccionados en  Convocatoria 2021 de Becas CONACYT-Regional Centro</t>
  </si>
  <si>
    <t>Convenios firmados estudiantes SLP y CONACIT</t>
  </si>
  <si>
    <t>Registro de conocatorias difundidas</t>
  </si>
  <si>
    <t>Brindar seguimiento a las Becarias de la Convocatoria de Incorporación de Mujeres Indígenas a Posgrados para el Fortalecimiento Regional 2020.</t>
  </si>
  <si>
    <t>Reportes de desempeño de becarias</t>
  </si>
  <si>
    <t>Publicar y dar seguimiento al Programa para Incorporación de Mujeres Indígenas a Posgrados para el Fortalecimiento Regional 2021.</t>
  </si>
  <si>
    <t>Registro de sesiones informativas realizadas</t>
  </si>
  <si>
    <t>Registro de asesorias brindadas</t>
  </si>
  <si>
    <t>Los avances de las metas se registran en los meses de marzo y julio</t>
  </si>
  <si>
    <t xml:space="preserve">Dar seguimiento a las actividades de los Consejos Regionales de Ciencia, Tecnología e Innovación (CORECYT) </t>
  </si>
  <si>
    <t>Porcentaje de avance conforme al programa de actvidades de lo CORECYT</t>
  </si>
  <si>
    <t>(Número de actividades realizadas/sobre el número de actividades planeadas)*100</t>
  </si>
  <si>
    <t>Dar seguimiento a las actividades del Sistema de Ciencia y Tecnología del Estado de San Luis Potosi (SICITI)</t>
  </si>
  <si>
    <t>Porcentaje de avance conforme al programa de actvidades del SICITI</t>
  </si>
  <si>
    <t>Acciones de vinculación realizadas</t>
  </si>
  <si>
    <t>Sumatoria de avance de las acciones de vinculación realizadas entre los sectores académico, empresarial, gubernamental y social</t>
  </si>
  <si>
    <t>Sumatoria del número de acciones de vinculación realizadas</t>
  </si>
  <si>
    <t>Porcentaje de avance en el programa de promoción</t>
  </si>
  <si>
    <t xml:space="preserve">Porcentaje de avance en el programa de promoción de programas y convocatorias identificadas de fomento a la IDTI </t>
  </si>
  <si>
    <t xml:space="preserve">(Número de mes / sobre totalidad de meses del año) * 100 </t>
  </si>
  <si>
    <t>Subdirección de Evaluación y Seguimiento de 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</si>
</sst>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.00000000"/>
    <numFmt numFmtId="165" formatCode="0.0%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2">
    <xf numFmtId="0" fontId="0" fillId="0" borderId="0"/>
    <xf numFmtId="9" fontId="3" fillId="0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9" fontId="3" fillId="3" borderId="0" applyFont="0" applyFill="0" applyBorder="0" applyAlignment="0" applyProtection="0"/>
    <xf numFmtId="0" fontId="3" fillId="3" borderId="0"/>
    <xf numFmtId="0" fontId="4" fillId="3" borderId="0"/>
    <xf numFmtId="43" fontId="3" fillId="0" borderId="0" applyFont="0" applyFill="0" applyBorder="0" applyAlignment="0" applyProtection="0"/>
  </cellStyleXfs>
  <cellXfs count="46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2" fillId="0" borderId="0" xfId="0" applyFont="1" applyFill="1"/>
    <xf numFmtId="14" fontId="2" fillId="0" borderId="0" xfId="0" applyNumberFormat="1" applyFont="1" applyFill="1"/>
    <xf numFmtId="0" fontId="4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right" vertical="center"/>
    </xf>
    <xf numFmtId="9" fontId="4" fillId="0" borderId="0" xfId="8" applyNumberFormat="1" applyFont="1" applyFill="1" applyBorder="1" applyAlignment="1" applyProtection="1">
      <alignment horizontal="right" vertical="center"/>
    </xf>
    <xf numFmtId="165" fontId="4" fillId="0" borderId="0" xfId="8" applyNumberFormat="1" applyFont="1" applyFill="1" applyBorder="1" applyAlignment="1" applyProtection="1">
      <alignment horizontal="right" vertical="center"/>
    </xf>
    <xf numFmtId="165" fontId="2" fillId="0" borderId="0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9" fontId="4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top"/>
    </xf>
    <xf numFmtId="9" fontId="4" fillId="0" borderId="0" xfId="8" applyFont="1" applyFill="1" applyBorder="1" applyAlignment="1" applyProtection="1">
      <alignment horizontal="right" vertical="center"/>
    </xf>
    <xf numFmtId="14" fontId="2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/>
    </xf>
    <xf numFmtId="0" fontId="4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9" fontId="4" fillId="0" borderId="0" xfId="8" applyNumberFormat="1" applyFont="1" applyFill="1" applyBorder="1" applyAlignment="1">
      <alignment horizontal="right"/>
    </xf>
    <xf numFmtId="0" fontId="4" fillId="0" borderId="0" xfId="8" applyNumberFormat="1" applyFont="1" applyFill="1" applyBorder="1" applyAlignment="1">
      <alignment horizontal="right"/>
    </xf>
    <xf numFmtId="9" fontId="4" fillId="0" borderId="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right"/>
    </xf>
    <xf numFmtId="0" fontId="2" fillId="0" borderId="0" xfId="0" applyFont="1" applyFill="1" applyAlignment="1">
      <alignment horizontal="right" vertical="center"/>
    </xf>
    <xf numFmtId="14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9" fontId="2" fillId="0" borderId="0" xfId="1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9" fontId="5" fillId="0" borderId="0" xfId="0" applyNumberFormat="1" applyFont="1" applyFill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2" fillId="0" borderId="0" xfId="0" applyFont="1" applyFill="1" applyAlignment="1">
      <alignment vertical="center"/>
    </xf>
    <xf numFmtId="14" fontId="2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164" fontId="2" fillId="0" borderId="0" xfId="8" applyNumberFormat="1" applyFont="1" applyFill="1" applyBorder="1" applyAlignment="1" applyProtection="1">
      <alignment horizontal="right" vertical="center"/>
    </xf>
    <xf numFmtId="1" fontId="4" fillId="0" borderId="0" xfId="11" applyNumberFormat="1" applyFont="1" applyFill="1" applyAlignment="1">
      <alignment horizontal="right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2">
    <cellStyle name="Millares" xfId="11" builtinId="3"/>
    <cellStyle name="Normal" xfId="0" builtinId="0"/>
    <cellStyle name="Normal 2" xfId="2"/>
    <cellStyle name="Normal 2 2" xfId="10"/>
    <cellStyle name="Normal 3" xfId="3"/>
    <cellStyle name="Normal 4" xfId="4"/>
    <cellStyle name="Normal 5" xfId="5"/>
    <cellStyle name="Normal 6" xfId="6"/>
    <cellStyle name="Normal 7" xfId="7"/>
    <cellStyle name="Normal 8" xfId="9"/>
    <cellStyle name="Porcentaje" xfId="1" builtinId="5"/>
    <cellStyle name="Porcentaje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ISCO%20EDGAR\2.%20COPOCYT\5.%20Normativa%20y%20reglamentos\1.%20Formatos%20Internos\2018\Indicadores\6.%20JUNIO\NUEVOS%20FORMATOS%20TRANSPARENCIA\7.%20LTAIPSLPA84FIX%20-%202017%20DIVULGACION%20-%20INTEGRA%20DAP%20-%20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4.%20Informes%20Mensuales\Informes%202018\CEGAIP\Abril%202018\LTAIPSLPA84FVIII-abril%202018-%20INTEGRA%20DA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4"/>
  <sheetViews>
    <sheetView tabSelected="1" topLeftCell="A2" zoomScaleNormal="100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42578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20" x14ac:dyDescent="0.2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3" t="s">
        <v>33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12.75" x14ac:dyDescent="0.2">
      <c r="A8" s="2">
        <v>2021</v>
      </c>
      <c r="B8" s="3">
        <v>44197</v>
      </c>
      <c r="C8" s="3">
        <v>44227</v>
      </c>
      <c r="D8" s="2" t="s">
        <v>76</v>
      </c>
      <c r="E8" s="4" t="s">
        <v>77</v>
      </c>
      <c r="F8" s="4" t="s">
        <v>56</v>
      </c>
      <c r="G8" s="4" t="s">
        <v>78</v>
      </c>
      <c r="H8" s="4" t="s">
        <v>79</v>
      </c>
      <c r="I8" s="4" t="s">
        <v>80</v>
      </c>
      <c r="J8" s="4" t="s">
        <v>60</v>
      </c>
      <c r="K8" s="5">
        <v>9</v>
      </c>
      <c r="L8" s="2">
        <v>12</v>
      </c>
      <c r="M8" s="4" t="s">
        <v>61</v>
      </c>
      <c r="N8" s="2">
        <v>0</v>
      </c>
      <c r="O8" s="5" t="s">
        <v>54</v>
      </c>
      <c r="P8" s="4" t="s">
        <v>63</v>
      </c>
      <c r="Q8" s="4" t="s">
        <v>63</v>
      </c>
      <c r="R8" s="3">
        <v>44228</v>
      </c>
      <c r="S8" s="3">
        <v>44228</v>
      </c>
      <c r="T8" s="2" t="s">
        <v>111</v>
      </c>
    </row>
    <row r="9" spans="1:20" s="2" customFormat="1" ht="12.75" x14ac:dyDescent="0.2">
      <c r="A9" s="2">
        <v>2021</v>
      </c>
      <c r="B9" s="3">
        <v>44197</v>
      </c>
      <c r="C9" s="3">
        <v>44227</v>
      </c>
      <c r="D9" s="2" t="s">
        <v>81</v>
      </c>
      <c r="E9" s="4" t="s">
        <v>82</v>
      </c>
      <c r="F9" s="4" t="s">
        <v>56</v>
      </c>
      <c r="G9" s="4" t="s">
        <v>83</v>
      </c>
      <c r="H9" s="4" t="s">
        <v>126</v>
      </c>
      <c r="I9" s="4" t="s">
        <v>84</v>
      </c>
      <c r="J9" s="4" t="s">
        <v>60</v>
      </c>
      <c r="K9" s="5">
        <v>0</v>
      </c>
      <c r="L9" s="2">
        <v>100</v>
      </c>
      <c r="M9" s="4" t="s">
        <v>61</v>
      </c>
      <c r="N9" s="2">
        <v>0</v>
      </c>
      <c r="O9" s="5" t="s">
        <v>54</v>
      </c>
      <c r="P9" s="4" t="s">
        <v>63</v>
      </c>
      <c r="Q9" s="4" t="s">
        <v>63</v>
      </c>
      <c r="R9" s="3">
        <v>44228</v>
      </c>
      <c r="S9" s="3">
        <v>44228</v>
      </c>
      <c r="T9" s="2" t="s">
        <v>112</v>
      </c>
    </row>
    <row r="10" spans="1:20" s="2" customFormat="1" ht="12.75" x14ac:dyDescent="0.2">
      <c r="A10" s="2">
        <v>2021</v>
      </c>
      <c r="B10" s="3">
        <v>44197</v>
      </c>
      <c r="C10" s="3">
        <v>44227</v>
      </c>
      <c r="D10" s="2" t="s">
        <v>113</v>
      </c>
      <c r="E10" s="4" t="s">
        <v>114</v>
      </c>
      <c r="F10" s="4" t="s">
        <v>56</v>
      </c>
      <c r="G10" s="4" t="s">
        <v>115</v>
      </c>
      <c r="H10" s="4" t="s">
        <v>125</v>
      </c>
      <c r="I10" s="4" t="s">
        <v>116</v>
      </c>
      <c r="J10" s="4" t="s">
        <v>60</v>
      </c>
      <c r="K10" s="5">
        <v>0</v>
      </c>
      <c r="L10" s="2">
        <v>20</v>
      </c>
      <c r="M10" s="4" t="s">
        <v>61</v>
      </c>
      <c r="N10" s="2">
        <v>0</v>
      </c>
      <c r="O10" s="5" t="s">
        <v>54</v>
      </c>
      <c r="P10" s="4" t="s">
        <v>63</v>
      </c>
      <c r="Q10" s="4" t="s">
        <v>63</v>
      </c>
      <c r="R10" s="3">
        <v>44228</v>
      </c>
      <c r="S10" s="3">
        <v>44228</v>
      </c>
      <c r="T10" s="2" t="s">
        <v>112</v>
      </c>
    </row>
    <row r="11" spans="1:20" s="2" customFormat="1" ht="12.75" x14ac:dyDescent="0.2">
      <c r="A11" s="2">
        <v>2021</v>
      </c>
      <c r="B11" s="3">
        <v>44197</v>
      </c>
      <c r="C11" s="3">
        <v>44227</v>
      </c>
      <c r="D11" s="4" t="s">
        <v>117</v>
      </c>
      <c r="E11" s="4" t="s">
        <v>118</v>
      </c>
      <c r="F11" s="4" t="s">
        <v>56</v>
      </c>
      <c r="G11" s="4" t="s">
        <v>119</v>
      </c>
      <c r="H11" s="4" t="s">
        <v>57</v>
      </c>
      <c r="I11" s="4" t="s">
        <v>64</v>
      </c>
      <c r="J11" s="5" t="s">
        <v>60</v>
      </c>
      <c r="K11" s="5">
        <v>0</v>
      </c>
      <c r="L11" s="5">
        <v>100</v>
      </c>
      <c r="M11" s="4" t="s">
        <v>61</v>
      </c>
      <c r="N11" s="6">
        <v>0</v>
      </c>
      <c r="O11" s="5" t="s">
        <v>54</v>
      </c>
      <c r="P11" s="4" t="s">
        <v>63</v>
      </c>
      <c r="Q11" s="4" t="s">
        <v>63</v>
      </c>
      <c r="R11" s="3">
        <v>44228</v>
      </c>
      <c r="S11" s="3">
        <v>44228</v>
      </c>
      <c r="T11" s="2" t="s">
        <v>120</v>
      </c>
    </row>
    <row r="12" spans="1:20" s="2" customFormat="1" ht="12.75" x14ac:dyDescent="0.2">
      <c r="A12" s="2">
        <v>2021</v>
      </c>
      <c r="B12" s="3">
        <v>44197</v>
      </c>
      <c r="C12" s="3">
        <v>44227</v>
      </c>
      <c r="D12" s="5" t="s">
        <v>58</v>
      </c>
      <c r="E12" s="4" t="s">
        <v>65</v>
      </c>
      <c r="F12" s="4" t="s">
        <v>56</v>
      </c>
      <c r="G12" s="4" t="s">
        <v>59</v>
      </c>
      <c r="H12" s="4" t="s">
        <v>124</v>
      </c>
      <c r="I12" s="4" t="s">
        <v>64</v>
      </c>
      <c r="J12" s="5" t="s">
        <v>62</v>
      </c>
      <c r="K12" s="5">
        <v>0</v>
      </c>
      <c r="L12" s="2">
        <v>100</v>
      </c>
      <c r="M12" s="4" t="s">
        <v>61</v>
      </c>
      <c r="N12" s="7">
        <v>8.3000000000000004E-2</v>
      </c>
      <c r="O12" s="5" t="s">
        <v>54</v>
      </c>
      <c r="P12" s="4" t="s">
        <v>63</v>
      </c>
      <c r="Q12" s="4" t="s">
        <v>63</v>
      </c>
      <c r="R12" s="3">
        <v>44228</v>
      </c>
      <c r="S12" s="3">
        <v>44228</v>
      </c>
      <c r="T12" s="2" t="s">
        <v>67</v>
      </c>
    </row>
    <row r="13" spans="1:20" s="2" customFormat="1" ht="12.75" x14ac:dyDescent="0.2">
      <c r="A13" s="2">
        <v>2021</v>
      </c>
      <c r="B13" s="3">
        <v>44197</v>
      </c>
      <c r="C13" s="3">
        <v>44227</v>
      </c>
      <c r="D13" s="4" t="s">
        <v>121</v>
      </c>
      <c r="E13" s="4" t="s">
        <v>66</v>
      </c>
      <c r="F13" s="4" t="s">
        <v>56</v>
      </c>
      <c r="G13" s="4" t="s">
        <v>110</v>
      </c>
      <c r="H13" s="4" t="s">
        <v>124</v>
      </c>
      <c r="I13" s="4" t="s">
        <v>64</v>
      </c>
      <c r="J13" s="4" t="s">
        <v>62</v>
      </c>
      <c r="K13" s="5">
        <v>0</v>
      </c>
      <c r="L13" s="5">
        <v>100</v>
      </c>
      <c r="M13" s="4" t="s">
        <v>61</v>
      </c>
      <c r="N13" s="8">
        <v>8.3000000000000004E-2</v>
      </c>
      <c r="O13" s="5" t="s">
        <v>54</v>
      </c>
      <c r="P13" s="4" t="s">
        <v>63</v>
      </c>
      <c r="Q13" s="4" t="s">
        <v>63</v>
      </c>
      <c r="R13" s="3">
        <v>44228</v>
      </c>
      <c r="S13" s="3">
        <v>44228</v>
      </c>
      <c r="T13" s="2" t="s">
        <v>67</v>
      </c>
    </row>
    <row r="14" spans="1:20" s="13" customFormat="1" ht="12.75" x14ac:dyDescent="0.2">
      <c r="A14" s="9">
        <v>2021</v>
      </c>
      <c r="B14" s="3">
        <v>44197</v>
      </c>
      <c r="C14" s="3">
        <v>44227</v>
      </c>
      <c r="D14" s="10" t="s">
        <v>162</v>
      </c>
      <c r="E14" s="10" t="s">
        <v>85</v>
      </c>
      <c r="F14" s="4" t="s">
        <v>56</v>
      </c>
      <c r="G14" s="10" t="s">
        <v>163</v>
      </c>
      <c r="H14" s="10" t="s">
        <v>164</v>
      </c>
      <c r="I14" s="4" t="s">
        <v>64</v>
      </c>
      <c r="J14" s="4" t="s">
        <v>62</v>
      </c>
      <c r="K14" s="4">
        <v>0</v>
      </c>
      <c r="L14" s="4">
        <v>100</v>
      </c>
      <c r="M14" s="4" t="s">
        <v>61</v>
      </c>
      <c r="N14" s="11">
        <f>(0/12)</f>
        <v>0</v>
      </c>
      <c r="O14" s="4" t="s">
        <v>54</v>
      </c>
      <c r="P14" s="5" t="s">
        <v>68</v>
      </c>
      <c r="Q14" s="10" t="s">
        <v>68</v>
      </c>
      <c r="R14" s="3">
        <v>44228</v>
      </c>
      <c r="S14" s="3">
        <v>44228</v>
      </c>
      <c r="T14" s="12" t="s">
        <v>67</v>
      </c>
    </row>
    <row r="15" spans="1:20" s="13" customFormat="1" ht="12.75" x14ac:dyDescent="0.2">
      <c r="A15" s="9">
        <v>2021</v>
      </c>
      <c r="B15" s="3">
        <v>44197</v>
      </c>
      <c r="C15" s="3">
        <v>44227</v>
      </c>
      <c r="D15" s="10" t="s">
        <v>165</v>
      </c>
      <c r="E15" s="10" t="s">
        <v>86</v>
      </c>
      <c r="F15" s="10" t="s">
        <v>56</v>
      </c>
      <c r="G15" s="10" t="s">
        <v>166</v>
      </c>
      <c r="H15" s="10" t="s">
        <v>164</v>
      </c>
      <c r="I15" s="10" t="s">
        <v>64</v>
      </c>
      <c r="J15" s="4" t="s">
        <v>62</v>
      </c>
      <c r="K15" s="10">
        <v>0</v>
      </c>
      <c r="L15" s="10">
        <v>100</v>
      </c>
      <c r="M15" s="4" t="s">
        <v>61</v>
      </c>
      <c r="N15" s="14">
        <f>0/37</f>
        <v>0</v>
      </c>
      <c r="O15" s="10" t="s">
        <v>54</v>
      </c>
      <c r="P15" s="10" t="s">
        <v>68</v>
      </c>
      <c r="Q15" s="10" t="s">
        <v>68</v>
      </c>
      <c r="R15" s="3">
        <v>44228</v>
      </c>
      <c r="S15" s="3">
        <v>44228</v>
      </c>
      <c r="T15" s="12" t="s">
        <v>67</v>
      </c>
    </row>
    <row r="16" spans="1:20" s="13" customFormat="1" ht="12.75" x14ac:dyDescent="0.2">
      <c r="A16" s="9">
        <v>2021</v>
      </c>
      <c r="B16" s="3">
        <v>44197</v>
      </c>
      <c r="C16" s="3">
        <v>44227</v>
      </c>
      <c r="D16" s="4" t="s">
        <v>122</v>
      </c>
      <c r="E16" s="4" t="s">
        <v>167</v>
      </c>
      <c r="F16" s="10" t="s">
        <v>56</v>
      </c>
      <c r="G16" s="4" t="s">
        <v>168</v>
      </c>
      <c r="H16" s="4" t="s">
        <v>169</v>
      </c>
      <c r="I16" s="4" t="s">
        <v>87</v>
      </c>
      <c r="J16" s="4" t="s">
        <v>62</v>
      </c>
      <c r="K16" s="10">
        <v>0</v>
      </c>
      <c r="L16" s="10">
        <v>40</v>
      </c>
      <c r="M16" s="4" t="s">
        <v>61</v>
      </c>
      <c r="N16" s="10">
        <v>5</v>
      </c>
      <c r="O16" s="10" t="s">
        <v>54</v>
      </c>
      <c r="P16" s="10" t="s">
        <v>68</v>
      </c>
      <c r="Q16" s="10" t="s">
        <v>68</v>
      </c>
      <c r="R16" s="3">
        <v>44228</v>
      </c>
      <c r="S16" s="3">
        <v>44228</v>
      </c>
      <c r="T16" s="12" t="s">
        <v>67</v>
      </c>
    </row>
    <row r="17" spans="1:27" s="13" customFormat="1" ht="12.75" x14ac:dyDescent="0.2">
      <c r="A17" s="9">
        <v>2021</v>
      </c>
      <c r="B17" s="3">
        <v>44197</v>
      </c>
      <c r="C17" s="3">
        <v>44227</v>
      </c>
      <c r="D17" s="4" t="s">
        <v>123</v>
      </c>
      <c r="E17" s="4" t="s">
        <v>170</v>
      </c>
      <c r="F17" s="10" t="s">
        <v>56</v>
      </c>
      <c r="G17" s="4" t="s">
        <v>171</v>
      </c>
      <c r="H17" s="4" t="s">
        <v>172</v>
      </c>
      <c r="I17" s="10" t="s">
        <v>64</v>
      </c>
      <c r="J17" s="4" t="s">
        <v>62</v>
      </c>
      <c r="K17" s="5">
        <v>0</v>
      </c>
      <c r="L17" s="5">
        <v>100</v>
      </c>
      <c r="M17" s="4" t="s">
        <v>61</v>
      </c>
      <c r="N17" s="14">
        <f>1/12</f>
        <v>8.3333333333333329E-2</v>
      </c>
      <c r="O17" s="10" t="s">
        <v>54</v>
      </c>
      <c r="P17" s="10" t="s">
        <v>68</v>
      </c>
      <c r="Q17" s="10" t="s">
        <v>68</v>
      </c>
      <c r="R17" s="3">
        <v>44228</v>
      </c>
      <c r="S17" s="3">
        <v>44228</v>
      </c>
      <c r="T17" s="12" t="s">
        <v>67</v>
      </c>
    </row>
    <row r="18" spans="1:27" s="20" customFormat="1" ht="12.75" x14ac:dyDescent="0.2">
      <c r="A18" s="5">
        <v>2021</v>
      </c>
      <c r="B18" s="15">
        <v>44197</v>
      </c>
      <c r="C18" s="15">
        <v>43861</v>
      </c>
      <c r="D18" s="16" t="s">
        <v>144</v>
      </c>
      <c r="E18" s="17" t="s">
        <v>69</v>
      </c>
      <c r="F18" s="17" t="s">
        <v>56</v>
      </c>
      <c r="G18" s="17" t="s">
        <v>145</v>
      </c>
      <c r="H18" s="17" t="s">
        <v>90</v>
      </c>
      <c r="I18" s="17" t="s">
        <v>70</v>
      </c>
      <c r="J18" s="17" t="s">
        <v>62</v>
      </c>
      <c r="K18" s="17">
        <v>0</v>
      </c>
      <c r="L18" s="17">
        <v>1125</v>
      </c>
      <c r="M18" s="4" t="s">
        <v>61</v>
      </c>
      <c r="N18" s="18">
        <v>28</v>
      </c>
      <c r="O18" s="17" t="s">
        <v>54</v>
      </c>
      <c r="P18" s="17" t="s">
        <v>71</v>
      </c>
      <c r="Q18" s="17" t="s">
        <v>71</v>
      </c>
      <c r="R18" s="3">
        <v>44228</v>
      </c>
      <c r="S18" s="3">
        <v>44228</v>
      </c>
      <c r="T18" s="19" t="s">
        <v>67</v>
      </c>
      <c r="U18" s="19"/>
      <c r="V18" s="19"/>
      <c r="W18" s="19"/>
      <c r="X18" s="19"/>
      <c r="Y18" s="19"/>
      <c r="Z18" s="19"/>
      <c r="AA18" s="19"/>
    </row>
    <row r="19" spans="1:27" s="20" customFormat="1" ht="12.75" x14ac:dyDescent="0.2">
      <c r="A19" s="5">
        <v>2021</v>
      </c>
      <c r="B19" s="15">
        <v>44197</v>
      </c>
      <c r="C19" s="15">
        <v>43861</v>
      </c>
      <c r="D19" s="17" t="s">
        <v>91</v>
      </c>
      <c r="E19" s="17" t="s">
        <v>92</v>
      </c>
      <c r="F19" s="17" t="s">
        <v>56</v>
      </c>
      <c r="G19" s="17" t="s">
        <v>146</v>
      </c>
      <c r="H19" s="17" t="s">
        <v>93</v>
      </c>
      <c r="I19" s="17" t="s">
        <v>72</v>
      </c>
      <c r="J19" s="17" t="s">
        <v>62</v>
      </c>
      <c r="K19" s="17">
        <v>0</v>
      </c>
      <c r="L19" s="17">
        <v>12</v>
      </c>
      <c r="M19" s="4" t="s">
        <v>61</v>
      </c>
      <c r="N19" s="18">
        <v>0</v>
      </c>
      <c r="O19" s="17" t="s">
        <v>54</v>
      </c>
      <c r="P19" s="17" t="s">
        <v>71</v>
      </c>
      <c r="Q19" s="17" t="s">
        <v>71</v>
      </c>
      <c r="R19" s="3">
        <v>44228</v>
      </c>
      <c r="S19" s="3">
        <v>44228</v>
      </c>
      <c r="T19" s="19" t="s">
        <v>67</v>
      </c>
      <c r="U19" s="19"/>
      <c r="V19" s="19"/>
      <c r="W19" s="19"/>
      <c r="X19" s="19"/>
      <c r="Y19" s="19"/>
      <c r="Z19" s="19"/>
      <c r="AA19" s="19"/>
    </row>
    <row r="20" spans="1:27" s="20" customFormat="1" ht="12.75" x14ac:dyDescent="0.2">
      <c r="A20" s="5">
        <v>2021</v>
      </c>
      <c r="B20" s="15">
        <v>44197</v>
      </c>
      <c r="C20" s="15">
        <v>43861</v>
      </c>
      <c r="D20" s="17" t="s">
        <v>147</v>
      </c>
      <c r="E20" s="17" t="s">
        <v>94</v>
      </c>
      <c r="F20" s="17" t="s">
        <v>56</v>
      </c>
      <c r="G20" s="17" t="s">
        <v>148</v>
      </c>
      <c r="H20" s="17" t="s">
        <v>149</v>
      </c>
      <c r="I20" s="17" t="s">
        <v>64</v>
      </c>
      <c r="J20" s="17" t="s">
        <v>150</v>
      </c>
      <c r="K20" s="17">
        <v>0</v>
      </c>
      <c r="L20" s="17">
        <v>60</v>
      </c>
      <c r="M20" s="4" t="s">
        <v>61</v>
      </c>
      <c r="N20" s="21">
        <v>0</v>
      </c>
      <c r="O20" s="17" t="s">
        <v>54</v>
      </c>
      <c r="P20" s="17" t="s">
        <v>71</v>
      </c>
      <c r="Q20" s="17" t="s">
        <v>71</v>
      </c>
      <c r="R20" s="3">
        <v>44228</v>
      </c>
      <c r="S20" s="3">
        <v>44228</v>
      </c>
      <c r="T20" s="42" t="s">
        <v>161</v>
      </c>
      <c r="U20" s="42"/>
      <c r="V20" s="42"/>
      <c r="W20" s="42"/>
      <c r="X20" s="42"/>
      <c r="Y20" s="42"/>
      <c r="Z20" s="42"/>
      <c r="AA20" s="42"/>
    </row>
    <row r="21" spans="1:27" s="20" customFormat="1" ht="12.75" x14ac:dyDescent="0.2">
      <c r="A21" s="5">
        <v>2021</v>
      </c>
      <c r="B21" s="15">
        <v>44197</v>
      </c>
      <c r="C21" s="15">
        <v>43861</v>
      </c>
      <c r="D21" s="17" t="s">
        <v>151</v>
      </c>
      <c r="E21" s="17" t="s">
        <v>95</v>
      </c>
      <c r="F21" s="17" t="s">
        <v>56</v>
      </c>
      <c r="G21" s="17" t="s">
        <v>152</v>
      </c>
      <c r="H21" s="17" t="s">
        <v>96</v>
      </c>
      <c r="I21" s="17" t="s">
        <v>64</v>
      </c>
      <c r="J21" s="17" t="s">
        <v>74</v>
      </c>
      <c r="K21" s="17">
        <v>0</v>
      </c>
      <c r="L21" s="17">
        <v>100</v>
      </c>
      <c r="M21" s="4" t="s">
        <v>61</v>
      </c>
      <c r="N21" s="21">
        <v>0</v>
      </c>
      <c r="O21" s="17" t="s">
        <v>54</v>
      </c>
      <c r="P21" s="17" t="s">
        <v>71</v>
      </c>
      <c r="Q21" s="17" t="s">
        <v>71</v>
      </c>
      <c r="R21" s="3">
        <v>44228</v>
      </c>
      <c r="S21" s="3">
        <v>44228</v>
      </c>
      <c r="T21" s="19" t="s">
        <v>67</v>
      </c>
      <c r="U21" s="19"/>
      <c r="V21" s="19"/>
      <c r="W21" s="19"/>
      <c r="X21" s="19"/>
      <c r="Y21" s="19"/>
      <c r="Z21" s="19"/>
      <c r="AA21" s="19"/>
    </row>
    <row r="22" spans="1:27" s="20" customFormat="1" ht="12.75" x14ac:dyDescent="0.2">
      <c r="A22" s="5">
        <v>2021</v>
      </c>
      <c r="B22" s="15">
        <v>44197</v>
      </c>
      <c r="C22" s="15">
        <v>43861</v>
      </c>
      <c r="D22" s="17" t="s">
        <v>153</v>
      </c>
      <c r="E22" s="17" t="s">
        <v>97</v>
      </c>
      <c r="F22" s="17" t="s">
        <v>56</v>
      </c>
      <c r="G22" s="17" t="s">
        <v>154</v>
      </c>
      <c r="H22" s="17" t="s">
        <v>98</v>
      </c>
      <c r="I22" s="17" t="s">
        <v>99</v>
      </c>
      <c r="J22" s="17" t="s">
        <v>60</v>
      </c>
      <c r="K22" s="17">
        <v>0</v>
      </c>
      <c r="L22" s="17">
        <v>7</v>
      </c>
      <c r="M22" s="4" t="s">
        <v>61</v>
      </c>
      <c r="N22" s="22">
        <v>0</v>
      </c>
      <c r="O22" s="17" t="s">
        <v>54</v>
      </c>
      <c r="P22" s="17" t="s">
        <v>71</v>
      </c>
      <c r="Q22" s="17" t="s">
        <v>71</v>
      </c>
      <c r="R22" s="3">
        <v>44228</v>
      </c>
      <c r="S22" s="3">
        <v>44228</v>
      </c>
      <c r="T22" s="19" t="s">
        <v>67</v>
      </c>
      <c r="U22" s="19"/>
      <c r="V22" s="19"/>
      <c r="W22" s="19"/>
      <c r="X22" s="19"/>
      <c r="Y22" s="19"/>
      <c r="Z22" s="19"/>
      <c r="AA22" s="19"/>
    </row>
    <row r="23" spans="1:27" s="25" customFormat="1" ht="14.25" x14ac:dyDescent="0.2">
      <c r="A23" s="5">
        <v>2021</v>
      </c>
      <c r="B23" s="15">
        <v>44197</v>
      </c>
      <c r="C23" s="15">
        <v>43861</v>
      </c>
      <c r="D23" s="16" t="s">
        <v>89</v>
      </c>
      <c r="E23" s="17" t="s">
        <v>88</v>
      </c>
      <c r="F23" s="17" t="s">
        <v>56</v>
      </c>
      <c r="G23" s="17" t="s">
        <v>155</v>
      </c>
      <c r="H23" s="17" t="s">
        <v>100</v>
      </c>
      <c r="I23" s="4" t="s">
        <v>64</v>
      </c>
      <c r="J23" s="4" t="s">
        <v>62</v>
      </c>
      <c r="K23" s="4">
        <v>0</v>
      </c>
      <c r="L23" s="4">
        <v>100</v>
      </c>
      <c r="M23" s="4" t="s">
        <v>61</v>
      </c>
      <c r="N23" s="23">
        <v>1</v>
      </c>
      <c r="O23" s="17" t="s">
        <v>54</v>
      </c>
      <c r="P23" s="17" t="s">
        <v>71</v>
      </c>
      <c r="Q23" s="17" t="s">
        <v>71</v>
      </c>
      <c r="R23" s="3">
        <v>44228</v>
      </c>
      <c r="S23" s="3">
        <v>44228</v>
      </c>
      <c r="T23" s="19" t="s">
        <v>67</v>
      </c>
      <c r="U23" s="24"/>
      <c r="V23" s="24"/>
      <c r="W23" s="24"/>
      <c r="X23" s="24"/>
      <c r="Y23" s="24"/>
      <c r="Z23" s="24"/>
      <c r="AA23" s="24"/>
    </row>
    <row r="24" spans="1:27" s="20" customFormat="1" ht="12.75" x14ac:dyDescent="0.2">
      <c r="A24" s="5">
        <v>2021</v>
      </c>
      <c r="B24" s="15">
        <v>44197</v>
      </c>
      <c r="C24" s="15">
        <v>43861</v>
      </c>
      <c r="D24" s="16" t="s">
        <v>156</v>
      </c>
      <c r="E24" s="17" t="s">
        <v>75</v>
      </c>
      <c r="F24" s="17" t="s">
        <v>56</v>
      </c>
      <c r="G24" s="17" t="s">
        <v>157</v>
      </c>
      <c r="H24" s="17" t="s">
        <v>101</v>
      </c>
      <c r="I24" s="17" t="s">
        <v>64</v>
      </c>
      <c r="J24" s="17" t="s">
        <v>74</v>
      </c>
      <c r="K24" s="17">
        <v>0</v>
      </c>
      <c r="L24" s="17">
        <v>100</v>
      </c>
      <c r="M24" s="4" t="s">
        <v>61</v>
      </c>
      <c r="N24" s="23">
        <v>1</v>
      </c>
      <c r="O24" s="17" t="s">
        <v>54</v>
      </c>
      <c r="P24" s="17" t="s">
        <v>71</v>
      </c>
      <c r="Q24" s="17" t="s">
        <v>71</v>
      </c>
      <c r="R24" s="3">
        <v>44228</v>
      </c>
      <c r="S24" s="3">
        <v>44228</v>
      </c>
      <c r="T24" s="19" t="s">
        <v>67</v>
      </c>
      <c r="U24" s="19"/>
      <c r="V24" s="19"/>
      <c r="W24" s="19"/>
      <c r="X24" s="19"/>
      <c r="Y24" s="19"/>
      <c r="Z24" s="19"/>
      <c r="AA24" s="19"/>
    </row>
    <row r="25" spans="1:27" s="20" customFormat="1" ht="12.75" x14ac:dyDescent="0.2">
      <c r="A25" s="5">
        <v>2021</v>
      </c>
      <c r="B25" s="15">
        <v>44197</v>
      </c>
      <c r="C25" s="15">
        <v>43861</v>
      </c>
      <c r="D25" s="16" t="s">
        <v>158</v>
      </c>
      <c r="E25" s="17" t="s">
        <v>75</v>
      </c>
      <c r="F25" s="17" t="s">
        <v>56</v>
      </c>
      <c r="G25" s="17" t="s">
        <v>159</v>
      </c>
      <c r="H25" s="17" t="s">
        <v>101</v>
      </c>
      <c r="I25" s="17" t="s">
        <v>64</v>
      </c>
      <c r="J25" s="17" t="s">
        <v>62</v>
      </c>
      <c r="K25" s="17">
        <v>0</v>
      </c>
      <c r="L25" s="17">
        <v>100</v>
      </c>
      <c r="M25" s="4" t="s">
        <v>61</v>
      </c>
      <c r="N25" s="23">
        <v>1</v>
      </c>
      <c r="O25" s="17" t="s">
        <v>54</v>
      </c>
      <c r="P25" s="17" t="s">
        <v>71</v>
      </c>
      <c r="Q25" s="17" t="s">
        <v>71</v>
      </c>
      <c r="R25" s="3">
        <v>44228</v>
      </c>
      <c r="S25" s="3">
        <v>44228</v>
      </c>
      <c r="T25" s="19" t="s">
        <v>67</v>
      </c>
      <c r="U25" s="19"/>
      <c r="V25" s="19"/>
      <c r="W25" s="19"/>
      <c r="X25" s="19"/>
      <c r="Y25" s="19"/>
      <c r="Z25" s="19"/>
      <c r="AA25" s="19"/>
    </row>
    <row r="26" spans="1:27" s="20" customFormat="1" ht="12.75" x14ac:dyDescent="0.2">
      <c r="A26" s="5">
        <v>2021</v>
      </c>
      <c r="B26" s="15">
        <v>44197</v>
      </c>
      <c r="C26" s="15">
        <v>43861</v>
      </c>
      <c r="D26" s="16" t="s">
        <v>102</v>
      </c>
      <c r="E26" s="17" t="s">
        <v>73</v>
      </c>
      <c r="F26" s="17" t="s">
        <v>56</v>
      </c>
      <c r="G26" s="17" t="s">
        <v>160</v>
      </c>
      <c r="H26" s="17" t="s">
        <v>103</v>
      </c>
      <c r="I26" s="17" t="s">
        <v>64</v>
      </c>
      <c r="J26" s="17" t="s">
        <v>62</v>
      </c>
      <c r="K26" s="17">
        <v>0</v>
      </c>
      <c r="L26" s="17">
        <v>100</v>
      </c>
      <c r="M26" s="4" t="s">
        <v>61</v>
      </c>
      <c r="N26" s="23">
        <v>1</v>
      </c>
      <c r="O26" s="17" t="s">
        <v>54</v>
      </c>
      <c r="P26" s="17" t="s">
        <v>71</v>
      </c>
      <c r="Q26" s="17" t="s">
        <v>71</v>
      </c>
      <c r="R26" s="3">
        <v>44228</v>
      </c>
      <c r="S26" s="3">
        <v>44228</v>
      </c>
      <c r="T26" s="19" t="s">
        <v>67</v>
      </c>
      <c r="U26" s="19"/>
      <c r="V26" s="19"/>
      <c r="W26" s="19"/>
      <c r="X26" s="19"/>
      <c r="Y26" s="19"/>
      <c r="Z26" s="19"/>
      <c r="AA26" s="19"/>
    </row>
    <row r="27" spans="1:27" s="31" customFormat="1" ht="13.5" customHeight="1" x14ac:dyDescent="0.2">
      <c r="A27" s="26">
        <v>2021</v>
      </c>
      <c r="B27" s="27">
        <v>44197</v>
      </c>
      <c r="C27" s="27">
        <v>44227</v>
      </c>
      <c r="D27" s="26" t="s">
        <v>127</v>
      </c>
      <c r="E27" s="28" t="s">
        <v>128</v>
      </c>
      <c r="F27" s="26" t="s">
        <v>56</v>
      </c>
      <c r="G27" s="26" t="s">
        <v>129</v>
      </c>
      <c r="H27" s="28" t="s">
        <v>130</v>
      </c>
      <c r="I27" s="28" t="s">
        <v>64</v>
      </c>
      <c r="J27" s="26" t="s">
        <v>62</v>
      </c>
      <c r="K27" s="26">
        <v>0</v>
      </c>
      <c r="L27" s="26">
        <v>100</v>
      </c>
      <c r="M27" s="27" t="s">
        <v>61</v>
      </c>
      <c r="N27" s="29">
        <v>1</v>
      </c>
      <c r="O27" s="26" t="s">
        <v>54</v>
      </c>
      <c r="P27" s="28" t="s">
        <v>173</v>
      </c>
      <c r="Q27" s="28" t="s">
        <v>173</v>
      </c>
      <c r="R27" s="3">
        <v>44228</v>
      </c>
      <c r="S27" s="3">
        <v>44228</v>
      </c>
      <c r="T27" s="30" t="s">
        <v>131</v>
      </c>
    </row>
    <row r="28" spans="1:27" s="31" customFormat="1" ht="14.25" customHeight="1" x14ac:dyDescent="0.2">
      <c r="A28" s="26">
        <v>2021</v>
      </c>
      <c r="B28" s="27">
        <v>44197</v>
      </c>
      <c r="C28" s="27">
        <v>44227</v>
      </c>
      <c r="D28" s="32" t="s">
        <v>132</v>
      </c>
      <c r="E28" s="28" t="s">
        <v>133</v>
      </c>
      <c r="F28" s="26" t="s">
        <v>56</v>
      </c>
      <c r="G28" s="26" t="s">
        <v>134</v>
      </c>
      <c r="H28" s="28" t="s">
        <v>135</v>
      </c>
      <c r="I28" s="28" t="s">
        <v>64</v>
      </c>
      <c r="J28" s="26" t="s">
        <v>62</v>
      </c>
      <c r="K28" s="26">
        <v>0</v>
      </c>
      <c r="L28" s="26">
        <v>100</v>
      </c>
      <c r="M28" s="27" t="s">
        <v>61</v>
      </c>
      <c r="N28" s="29">
        <v>1</v>
      </c>
      <c r="O28" s="26" t="s">
        <v>54</v>
      </c>
      <c r="P28" s="28" t="s">
        <v>173</v>
      </c>
      <c r="Q28" s="28" t="s">
        <v>173</v>
      </c>
      <c r="R28" s="3">
        <v>44228</v>
      </c>
      <c r="S28" s="3">
        <v>44228</v>
      </c>
      <c r="T28" s="30" t="s">
        <v>67</v>
      </c>
    </row>
    <row r="29" spans="1:27" s="34" customFormat="1" x14ac:dyDescent="0.2">
      <c r="A29" s="26">
        <v>2021</v>
      </c>
      <c r="B29" s="27">
        <v>44197</v>
      </c>
      <c r="C29" s="27">
        <v>44227</v>
      </c>
      <c r="D29" s="32" t="s">
        <v>136</v>
      </c>
      <c r="E29" s="32" t="s">
        <v>137</v>
      </c>
      <c r="F29" s="32" t="s">
        <v>56</v>
      </c>
      <c r="G29" s="26" t="s">
        <v>138</v>
      </c>
      <c r="H29" s="28" t="s">
        <v>139</v>
      </c>
      <c r="I29" s="32" t="s">
        <v>64</v>
      </c>
      <c r="J29" s="26" t="s">
        <v>62</v>
      </c>
      <c r="K29" s="32">
        <v>0</v>
      </c>
      <c r="L29" s="32">
        <v>100</v>
      </c>
      <c r="M29" s="32" t="s">
        <v>61</v>
      </c>
      <c r="N29" s="33">
        <v>1</v>
      </c>
      <c r="O29" s="32" t="s">
        <v>54</v>
      </c>
      <c r="P29" s="28" t="s">
        <v>173</v>
      </c>
      <c r="Q29" s="28" t="s">
        <v>173</v>
      </c>
      <c r="R29" s="3">
        <v>44228</v>
      </c>
      <c r="S29" s="3">
        <v>44228</v>
      </c>
      <c r="T29" s="30" t="s">
        <v>67</v>
      </c>
    </row>
    <row r="30" spans="1:27" s="34" customFormat="1" x14ac:dyDescent="0.2">
      <c r="A30" s="26">
        <v>2021</v>
      </c>
      <c r="B30" s="27">
        <v>44197</v>
      </c>
      <c r="C30" s="27">
        <v>44227</v>
      </c>
      <c r="D30" s="32" t="s">
        <v>140</v>
      </c>
      <c r="E30" s="32" t="s">
        <v>141</v>
      </c>
      <c r="F30" s="26" t="s">
        <v>56</v>
      </c>
      <c r="G30" s="26" t="s">
        <v>142</v>
      </c>
      <c r="H30" s="28" t="s">
        <v>139</v>
      </c>
      <c r="I30" s="28" t="s">
        <v>64</v>
      </c>
      <c r="J30" s="26" t="s">
        <v>62</v>
      </c>
      <c r="K30" s="10">
        <v>0</v>
      </c>
      <c r="L30" s="26">
        <v>100</v>
      </c>
      <c r="M30" s="26" t="s">
        <v>61</v>
      </c>
      <c r="N30" s="29">
        <v>1</v>
      </c>
      <c r="O30" s="32" t="s">
        <v>54</v>
      </c>
      <c r="P30" s="28" t="s">
        <v>173</v>
      </c>
      <c r="Q30" s="28" t="s">
        <v>173</v>
      </c>
      <c r="R30" s="3">
        <v>44228</v>
      </c>
      <c r="S30" s="3">
        <v>44228</v>
      </c>
      <c r="T30" s="30" t="s">
        <v>67</v>
      </c>
    </row>
    <row r="31" spans="1:27" s="41" customFormat="1" x14ac:dyDescent="0.2">
      <c r="A31" s="35">
        <v>2021</v>
      </c>
      <c r="B31" s="36">
        <v>44197</v>
      </c>
      <c r="C31" s="36">
        <v>44227</v>
      </c>
      <c r="D31" s="37" t="s">
        <v>104</v>
      </c>
      <c r="E31" s="37" t="s">
        <v>105</v>
      </c>
      <c r="F31" s="4" t="s">
        <v>56</v>
      </c>
      <c r="G31" s="4" t="s">
        <v>106</v>
      </c>
      <c r="H31" s="38" t="s">
        <v>107</v>
      </c>
      <c r="I31" s="4" t="s">
        <v>108</v>
      </c>
      <c r="J31" s="4" t="s">
        <v>62</v>
      </c>
      <c r="K31" s="35">
        <v>530</v>
      </c>
      <c r="L31" s="39">
        <v>284.32094222000001</v>
      </c>
      <c r="M31" s="4" t="s">
        <v>61</v>
      </c>
      <c r="N31" s="40">
        <v>0</v>
      </c>
      <c r="O31" s="5" t="s">
        <v>54</v>
      </c>
      <c r="P31" s="4" t="s">
        <v>109</v>
      </c>
      <c r="Q31" s="4" t="s">
        <v>109</v>
      </c>
      <c r="R31" s="3">
        <v>44228</v>
      </c>
      <c r="S31" s="3">
        <v>44228</v>
      </c>
      <c r="T31" s="12" t="s">
        <v>143</v>
      </c>
    </row>
    <row r="34" ht="12.6" customHeight="1" x14ac:dyDescent="0.25"/>
  </sheetData>
  <mergeCells count="8">
    <mergeCell ref="T20:AA20"/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O32:O118 O8:O10 O27:O28 O23">
      <formula1>Hidden_114</formula1>
    </dataValidation>
    <dataValidation type="list" allowBlank="1" showInputMessage="1" showErrorMessage="1" sqref="O11:O13 O15:O18">
      <formula1>hidden1</formula1>
    </dataValidation>
    <dataValidation type="list" allowBlank="1" showErrorMessage="1" sqref="M29 M31">
      <formula1>Hidden_13</formula1>
    </dataValidation>
    <dataValidation type="list" allowBlank="1" showErrorMessage="1" sqref="O29:O31">
      <formula1>Hidden_115</formula1>
    </dataValidation>
  </dataValidations>
  <pageMargins left="0.7" right="0.7" top="0.75" bottom="0.75" header="0.3" footer="0.3"/>
  <pageSetup fitToHeight="0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lapdell-204935@outlook.com</cp:lastModifiedBy>
  <cp:lastPrinted>2020-09-30T22:34:02Z</cp:lastPrinted>
  <dcterms:created xsi:type="dcterms:W3CDTF">2018-06-19T14:49:53Z</dcterms:created>
  <dcterms:modified xsi:type="dcterms:W3CDTF">2021-09-11T07:04:07Z</dcterms:modified>
</cp:coreProperties>
</file>