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OBRAS 2021\04 ABRIL\"/>
    </mc:Choice>
  </mc:AlternateContent>
  <xr:revisionPtr revIDLastSave="14" documentId="13_ncr:1_{AE535FC5-7B8A-4C9B-AF41-9CDD6D9D351C}" xr6:coauthVersionLast="40" xr6:coauthVersionMax="40" xr10:uidLastSave="{F4222CC2-47EE-4277-BEFB-C34046EC6C46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calcChain.xml><?xml version="1.0" encoding="utf-8"?>
<calcChain xmlns="http://schemas.openxmlformats.org/spreadsheetml/2006/main">
  <c r="C5" i="16" l="1"/>
  <c r="D5" i="16" s="1"/>
  <c r="C6" i="16"/>
  <c r="D6" i="16"/>
  <c r="C7" i="16"/>
  <c r="D7" i="16" s="1"/>
  <c r="C8" i="16"/>
  <c r="D8" i="16"/>
  <c r="C9" i="16"/>
  <c r="D9" i="16" s="1"/>
  <c r="C4" i="16" l="1"/>
  <c r="D4" i="16" s="1"/>
  <c r="E13" i="13"/>
  <c r="E11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4" i="13"/>
</calcChain>
</file>

<file path=xl/sharedStrings.xml><?xml version="1.0" encoding="utf-8"?>
<sst xmlns="http://schemas.openxmlformats.org/spreadsheetml/2006/main" count="909" uniqueCount="492">
  <si>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</si>
  <si>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</si>
  <si>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</si>
  <si>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</si>
  <si>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</si>
  <si>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</si>
  <si>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</si>
  <si>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</si>
  <si>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</si>
  <si>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</si>
  <si>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</si>
  <si>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</si>
  <si>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</si>
  <si>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</si>
  <si>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</si>
  <si>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</si>
  <si>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</si>
  <si>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</si>
  <si>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</si>
  <si>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</si>
  <si>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</si>
  <si>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</si>
  <si>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</si>
  <si>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</si>
  <si>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</si>
  <si>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</si>
  <si>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</si>
  <si>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</si>
  <si>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</si>
  <si>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</si>
  <si>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</si>
  <si>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</si>
  <si>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</si>
  <si>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</si>
  <si>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</si>
  <si>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</si>
  <si>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</si>
  <si>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</si>
  <si>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</si>
  <si>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</si>
  <si>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</si>
  <si>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</si>
  <si>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</si>
  <si>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</si>
  <si>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</si>
  <si>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</si>
  <si>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</si>
  <si>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</si>
  <si>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</si>
  <si>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</si>
  <si>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</si>
  <si>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</si>
  <si>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</si>
  <si>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</si>
  <si>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</si>
  <si>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</si>
  <si>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</si>
  <si>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</si>
  <si>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</si>
  <si>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</si>
  <si>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</si>
  <si>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</si>
  <si>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</si>
  <si>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</si>
  <si>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</si>
  <si>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</si>
  <si>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</si>
  <si>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</si>
  <si>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</si>
  <si>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</si>
  <si>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</si>
  <si>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</si>
  <si>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</si>
  <si>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</si>
  <si>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</si>
  <si>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</si>
  <si>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</si>
  <si>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</si>
  <si>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</si>
  <si>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</si>
  <si>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</si>
  <si>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</si>
  <si>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</si>
  <si>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</si>
  <si>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</si>
  <si>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</si>
  <si>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</si>
  <si>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</si>
  <si>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</si>
  <si>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</si>
  <si>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</si>
  <si>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</si>
  <si>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</si>
  <si>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</si>
  <si>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</si>
  <si>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</si>
  <si>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</si>
  <si>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</si>
  <si>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</si>
  <si>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</si>
  <si>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</si>
  <si>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</si>
  <si>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</si>
  <si>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</si>
  <si>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</si>
  <si>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</si>
  <si>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</si>
  <si>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</si>
  <si>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</si>
  <si>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</si>
  <si>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</si>
  <si>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</si>
  <si>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</si>
  <si>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</si>
  <si>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</si>
  <si>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</si>
  <si>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</si>
  <si>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</si>
  <si>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</si>
  <si>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</si>
  <si>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</si>
  <si>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</si>
  <si>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</si>
  <si>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</si>
  <si>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</si>
  <si>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</si>
  <si>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</si>
  <si>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</si>
  <si>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</si>
  <si>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</si>
  <si>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</si>
  <si>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</si>
  <si>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</si>
  <si>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</si>
  <si>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</si>
  <si>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</si>
  <si>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</si>
  <si>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</si>
  <si>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</si>
  <si>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</si>
  <si>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</si>
  <si>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</si>
  <si>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</si>
  <si>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</si>
  <si>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</si>
  <si>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</si>
  <si>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</si>
  <si>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</si>
  <si>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</si>
  <si>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</si>
  <si>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</si>
  <si>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</si>
  <si>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</si>
  <si>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</si>
  <si>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</si>
  <si>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</si>
  <si>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</si>
  <si>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</si>
  <si>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</si>
  <si>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</si>
  <si>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</si>
  <si>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</si>
  <si>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</si>
  <si>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</si>
  <si>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</si>
  <si>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</si>
  <si>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</si>
  <si>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</si>
  <si>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</si>
  <si>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</si>
  <si>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</si>
  <si>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</si>
  <si>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</si>
  <si>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</si>
  <si>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</si>
  <si>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</si>
  <si>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</si>
  <si>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</si>
  <si>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</si>
  <si>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</si>
  <si>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</si>
  <si>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</si>
  <si>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</si>
  <si>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</si>
  <si>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</si>
  <si>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</si>
  <si>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</si>
  <si>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</si>
  <si>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</si>
  <si>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</si>
  <si>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</si>
  <si>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</si>
  <si>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</si>
  <si>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</si>
  <si>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</si>
  <si>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</si>
  <si>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</si>
  <si>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</si>
  <si>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</si>
  <si>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</si>
  <si>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</si>
  <si>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</si>
  <si>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</si>
  <si>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</si>
  <si>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</si>
  <si>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</si>
  <si>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</si>
  <si>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</si>
  <si>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</si>
  <si>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</si>
  <si>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</si>
  <si>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</si>
  <si>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</si>
  <si>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</si>
  <si>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</si>
  <si>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</si>
  <si>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</si>
  <si>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</si>
  <si>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</si>
  <si>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</si>
  <si>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</si>
  <si>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</si>
  <si>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</si>
  <si>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</si>
  <si>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</si>
  <si>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</si>
  <si>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</si>
  <si>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</si>
  <si>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</si>
  <si>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</si>
  <si>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</si>
  <si>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</si>
  <si>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</si>
  <si>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</si>
  <si>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</si>
  <si>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</si>
  <si>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</si>
  <si>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</si>
  <si>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</si>
  <si>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</si>
  <si>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</si>
  <si>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</si>
  <si>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</si>
  <si>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</si>
  <si>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</si>
  <si>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</si>
  <si>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</si>
  <si>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</si>
  <si>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</si>
  <si>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</si>
  <si>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</si>
  <si>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</si>
  <si>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</si>
  <si>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</si>
  <si>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</si>
  <si>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</si>
  <si>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</si>
  <si>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</si>
  <si>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</si>
  <si>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</si>
  <si>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</si>
  <si>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</si>
  <si>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</si>
  <si>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</si>
  <si>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</si>
  <si>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</si>
  <si>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</si>
  <si>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</si>
  <si>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</si>
  <si>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</si>
  <si>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</si>
  <si>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</si>
  <si>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</si>
  <si>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</si>
  <si>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</si>
  <si>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</si>
  <si>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</si>
  <si>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</si>
  <si>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</si>
  <si>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</si>
  <si>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</si>
  <si>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</si>
  <si>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</si>
  <si>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</si>
  <si>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</si>
  <si>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</si>
  <si>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</si>
  <si>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</si>
  <si>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</si>
  <si>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</si>
  <si>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</si>
  <si>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</si>
  <si>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</si>
  <si>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</si>
  <si>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</si>
  <si>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</si>
  <si>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</si>
  <si>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</si>
  <si>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</si>
  <si>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</si>
  <si>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</si>
  <si>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</si>
  <si>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</si>
  <si>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</si>
  <si>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</si>
  <si>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</si>
  <si>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</si>
  <si>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</si>
  <si>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</si>
  <si>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</si>
  <si>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</si>
  <si>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</si>
  <si>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</si>
  <si>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</si>
  <si>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</si>
  <si>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</si>
  <si>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</si>
  <si>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</si>
  <si>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</si>
  <si>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</si>
  <si>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</si>
  <si>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</si>
  <si>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</si>
  <si>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</si>
  <si>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</si>
  <si>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</si>
  <si>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</si>
  <si>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</si>
  <si>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</si>
  <si>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</si>
  <si>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</si>
  <si>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</si>
  <si>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</si>
  <si>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</si>
  <si>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</si>
  <si>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SASAR-OP-01-2021</t>
  </si>
  <si>
    <t>http://www.cegaipslp.org.mx/HV2021.nsf/nombre_de_la_vista/148F23B1B42FB84F862586CA005BE041/$File/INVITACIONES.pdf</t>
  </si>
  <si>
    <t xml:space="preserve">REHABILITACION DE DRENAJE SANITARIO EN CALLE 5 DE MAYO DE MOCTEZUMA A REYES </t>
  </si>
  <si>
    <t>http://www.cegaipslp.org.mx/HV2021.nsf/nombre_de_la_vista/C2707976479A7C72862586B1006A3D61/$File/FALLO.pdf</t>
  </si>
  <si>
    <t>http://www.cegaipslp.org.mx/HV2021.nsf/nombre_de_la_vista/F1D530BCB16B5F95862586B1006A88D4/$File/ACTA+DE+APERTURA+DE+PROPUESTAS.pdf</t>
  </si>
  <si>
    <t>JUAN CARLOS</t>
  </si>
  <si>
    <t>RESENDIZ</t>
  </si>
  <si>
    <t>CAMACHO</t>
  </si>
  <si>
    <t>JUAN CARLOS RESENDIZ CAMACHO</t>
  </si>
  <si>
    <t>RECJ710922712</t>
  </si>
  <si>
    <t>SASAR-OP-02-2021</t>
  </si>
  <si>
    <t>http://www.cegaipslp.org.mx/HV2021.nsf/nombre_de_la_vista/1434AACDB2DA090B862586B2004898C2/$File/INVITACIONES.pdf</t>
  </si>
  <si>
    <t>REHABILITACION DE DRENAJE SANITARIO EN CALLE JUAN DE LA BARRERA DE GALLARDO ABASOLO</t>
  </si>
  <si>
    <t>http://www.cegaipslp.org.mx/HV2021.nsf/nombre_de_la_vista/E85516B5144674C3862586B2004CA90F/$File/ACTA+DE+FALLO.pdf</t>
  </si>
  <si>
    <t>http://www.cegaipslp.org.mx/HV2021.nsf/nombre_de_la_vista/2DFD6C285896AE51862586B2004D2ACD/$File/ACTA+DE+APERTURA+DE+PROPUESTAS.pdf</t>
  </si>
  <si>
    <t>SERGIO</t>
  </si>
  <si>
    <t>RODRIGUEZ</t>
  </si>
  <si>
    <t>MARTINEZ</t>
  </si>
  <si>
    <t xml:space="preserve">SERGIO RODIGUEZ MARTINEZ </t>
  </si>
  <si>
    <t>ROMS900331PS2</t>
  </si>
  <si>
    <t>SASAR-OP-03-2021</t>
  </si>
  <si>
    <t>http://www.cegaipslp.org.mx/HV2021.nsf/nombre_de_la_vista/66875335D1E0E34C862586B2004962A9/$File/INVITACIONES.pdf</t>
  </si>
  <si>
    <t xml:space="preserve">REHABILITACION DE DRENAJE SANITARIO EN CALLE ITURBIDE DE GAMA A GALEANA </t>
  </si>
  <si>
    <t>http://www.cegaipslp.org.mx/HV2021.nsf/nombre_de_la_vista/2A1BF40A74E7FE72862586B2004DDABD/$File/ACTA+DE+FALLO.pdf</t>
  </si>
  <si>
    <t>http://www.cegaipslp.org.mx/HV2021.nsf/nombre_de_la_vista/663A22AD7B45FF70862586B2004E2190/$File/ACTA+DE+APERTURA+DE+PROPUESTAS..pdf</t>
  </si>
  <si>
    <t>ENDER</t>
  </si>
  <si>
    <t xml:space="preserve">MEDINA </t>
  </si>
  <si>
    <t xml:space="preserve">PAZ </t>
  </si>
  <si>
    <t xml:space="preserve">ENDER MEDINA PAZ </t>
  </si>
  <si>
    <t>MEPE770302EN9</t>
  </si>
  <si>
    <t>SASAR-OP-04-2021</t>
  </si>
  <si>
    <t>http://www.cegaipslp.org.mx/HV2021.nsf/nombre_de_la_vista/A1BCCDBF5C7CE4DF862586B2004A3780/$File/INVITACIONES+04.pdf</t>
  </si>
  <si>
    <t xml:space="preserve">REHABILITACION DE RED D AGUA POTABLE EN CALLE MATAMOROS DE PIPILA A PORFIRIO DIAZ </t>
  </si>
  <si>
    <t>http://www.cegaipslp.org.mx/HV2021.nsf/nombre_de_la_vista/C066913FEA0053B4862586B2004E6A17/$File/ACTA+DE+FALLO.pdf</t>
  </si>
  <si>
    <t>http://www.cegaipslp.org.mx/HV2021.nsf/nombre_de_la_vista/EF8ED55FC0221CB1862586B2004EB4C3/$File/APERTURA+DE+PROPUESTAS.pdf</t>
  </si>
  <si>
    <t xml:space="preserve">SERGIO ALEJANDRO </t>
  </si>
  <si>
    <t xml:space="preserve">FERNANDEZ </t>
  </si>
  <si>
    <t xml:space="preserve">SANCHEZ </t>
  </si>
  <si>
    <t xml:space="preserve">SERGIO ALEJANDRO FERNANDEZ SANCHEZ </t>
  </si>
  <si>
    <t>FESS970321KGA</t>
  </si>
  <si>
    <t>SASAR-OP-05-2021</t>
  </si>
  <si>
    <t>http://www.cegaipslp.org.mx/HV2021.nsf/nombre_de_la_vista/FFEA3E0AB24F00DA862586B2004B66ED/$File/INVITACIONES+05.pdf</t>
  </si>
  <si>
    <t xml:space="preserve">REHABILITACION DE DRENAJE SANITARIO EN LA CALLE MIER Y TERAN DE GAMA A DR ISLAS </t>
  </si>
  <si>
    <t>http://www.cegaipslp.org.mx/HV2021.nsf/nombre_de_la_vista/65D5D0EAFD0A98A0862586B2004EFFBD/$File/ACTA+DE+FALLO.pdf</t>
  </si>
  <si>
    <t>http://www.cegaipslp.org.mx/HV2021.nsf/nombre_de_la_vista/BC44BA115993AFA8862586B2004F3013/$File/APERTURA+DE+PROPUESTAS.pdf</t>
  </si>
  <si>
    <t>RODOLFO</t>
  </si>
  <si>
    <t>DIAZ DE LEON</t>
  </si>
  <si>
    <t>ROJAS</t>
  </si>
  <si>
    <t>RODOLFO DIAZ DE LEON ROJAS</t>
  </si>
  <si>
    <t>DIRR7208222R8</t>
  </si>
  <si>
    <t>SASAR-OP-06-2021</t>
  </si>
  <si>
    <t>http://www.cegaipslp.org.mx/HV2021.nsf/nombre_de_la_vista/3BC56DDEA322C9EE862586B2004BB93A/$File/INVITACIONES+06.pdf</t>
  </si>
  <si>
    <t>REHABILITACION DE DRENAJE SANITARIO EN CALLE MOLLINEDO DE PONCIANO ARRIAGA A QUEZADA</t>
  </si>
  <si>
    <t>http://www.cegaipslp.org.mx/HV2021.nsf/nombre_de_la_vista/B0C8E00BA4179E06862586B2004F69E3/$File/ACTA+DE+FALLO.pdf</t>
  </si>
  <si>
    <t>http://www.cegaipslp.org.mx/HV2021.nsf/nombre_de_la_vista/15D8A7A5CC23BCFF862586B2004FB952/$File/APERTURA+DE+PROPUESTAS.pdf</t>
  </si>
  <si>
    <t>ABEL</t>
  </si>
  <si>
    <t>TELLO</t>
  </si>
  <si>
    <t xml:space="preserve">ABEL TELLO SANCHEZ </t>
  </si>
  <si>
    <t>TESA811104844</t>
  </si>
  <si>
    <t xml:space="preserve">PROPUESTA ECONÓMICA MÁS SOLVENTE.   </t>
  </si>
  <si>
    <t>DIRECCION GENERAL</t>
  </si>
  <si>
    <t xml:space="preserve">COMPRAS </t>
  </si>
  <si>
    <t xml:space="preserve">GERENCIA OPERATIVA </t>
  </si>
  <si>
    <t>MONEDA MEXICANA</t>
  </si>
  <si>
    <t>PESO MEXICANO</t>
  </si>
  <si>
    <t>TRANSFERENCIA ELECTRONICA</t>
  </si>
  <si>
    <t>http://www.cegaipslp.org.mx/HV2021.nsf/nombre_de_la_vista/D9B920E19D6072C1862586B1006C45BD/$File/CONTRATO+01.pdf</t>
  </si>
  <si>
    <t>http://www.cegaipslp.org.mx/HV2021.nsf/nombre_de_la_vista/92E467293C1ECC78862586CA006DAA97/$File/FUNDAMENTO+SUSPENSION+..docx</t>
  </si>
  <si>
    <t>SIN FINANCIAMIENTO</t>
  </si>
  <si>
    <t>RECURSOS PROPIOS</t>
  </si>
  <si>
    <t xml:space="preserve">CALLE 5 DE MAYO DE MOCTEZUMA A REYES </t>
  </si>
  <si>
    <t>http://www.cegaipslp.org.mx/HV2021.nsf/nombre_de_la_vista/C11617EBE9A61797862586B1006D2B54/$File/INF.+IMPACTO+AMBIENTAL+5+DE+MAYO.pdf</t>
  </si>
  <si>
    <t>MANIFIESTOS EN EL ACTA DE COMITÉ DE OBRA</t>
  </si>
  <si>
    <t>SUPERVISOR DE OBRA</t>
  </si>
  <si>
    <t>http://www.cegaipslp.org.mx/HV2021.nsf/nombre_de_la_vista/453DBBF5FA0D832E862586B200569D41/$File/NO+SE+GENERO+INFORMACION.docx</t>
  </si>
  <si>
    <t>http://www.cegaipslp.org.mx/HV2021.nsf/nombre_de_la_vista/A643466D59DF922B862586CA006C4DBE/$File/NO+SE+GENERO+INFORMACION+..docx</t>
  </si>
  <si>
    <t>COMPRAS</t>
  </si>
  <si>
    <t>LOS CRITERIOS “MONTO MÍNIMO, EN SU CASO Y MONTO MÁXIMO EN SU CASO” SE ENCUENTRA VACÍO DEBIDO A QUE NO SE REALIZÓ UN CONTRATO ABIERTO</t>
  </si>
  <si>
    <t>http://www.cegaipslp.org.mx/HV2021.nsf/nombre_de_la_vista/F1432EC92EB98ADB862586B10054B96E/$File/CONTRATO+02.pdf</t>
  </si>
  <si>
    <t>CALLE JUAN DE LA BARRERA DE GALLARDO ABASOLO</t>
  </si>
  <si>
    <t>http://www.cegaipslp.org.mx/HV2021.nsf/nombre_de_la_vista/008F9910776B10DF862586B20054995F/$File/INF.+IMPACTO+AMBIENTAL+JUAN+DE+LA+BARRERA.pdf</t>
  </si>
  <si>
    <t>http://www.cegaipslp.org.mx/HV2021.nsf/nombre_de_la_vista/E575D9DCD101A0AC862586CB004E2BD2/$File/ESTIMACION+1.pdf</t>
  </si>
  <si>
    <t>http://www.cegaipslp.org.mx/HV2021.nsf/nombre_de_la_vista/86A673900F7B1807862586B10057FDFA/$File/CONTRATO+03.pdf</t>
  </si>
  <si>
    <t xml:space="preserve">CALLE ITURBIDE DE GAMA A GALEANA </t>
  </si>
  <si>
    <t>http://www.cegaipslp.org.mx/HV2021.nsf/nombre_de_la_vista/4A738B778749A2FF862586B20054BD2E/$File/INF.+IMPACTO+AMBIENTAL+ITURBIDE.pdf</t>
  </si>
  <si>
    <t>http://www.cegaipslp.org.mx/HV2021.nsf/nombre_de_la_vista/78129C8B5B544C8C862586CB00535F1F/$File/ESTIMACION+No.+1.pdf</t>
  </si>
  <si>
    <t>http://www.cegaipslp.org.mx/HV2021.nsf/nombre_de_la_vista/00D3235D44987B0B862586B200535303/$File/CONTRATO+04.pdf</t>
  </si>
  <si>
    <t xml:space="preserve">CALLE MATAMOROS DE PIPILA A PORFIRIO DIAZ </t>
  </si>
  <si>
    <t>http://www.cegaipslp.org.mx/HV2021.nsf/nombre_de_la_vista/1C892F988AFF5FAD862586B20054E68B/$File/INF.+IMPACTO+AMBIENTAL.pdf</t>
  </si>
  <si>
    <t>http://www.cegaipslp.org.mx/HV2021.nsf/nombre_de_la_vista/CA60DB73DC5C5019862586CA006BBB96/$File/ESTIMACION+No.1.pdf</t>
  </si>
  <si>
    <t>http://www.cegaipslp.org.mx/HV2021.nsf/nombre_de_la_vista/7FBFB02ADD7DEA81862586B20053A65E/$File/CONTRATO+05.pdf</t>
  </si>
  <si>
    <t xml:space="preserve">CALLE MIER Y TERAN DE GAMA A DR ISLAS </t>
  </si>
  <si>
    <t>http://www.cegaipslp.org.mx/HV2021.nsf/nombre_de_la_vista/BA96AB5E47E44C00862586B200559D14/$File/INF.+IMPACTO+AMBIENTAL.pdf</t>
  </si>
  <si>
    <t>http://www.cegaipslp.org.mx/HV2021.nsf/nombre_de_la_vista/49692FE3A8AACDFF862586CA006B8120/$File/ESTIMACION+1.pdf</t>
  </si>
  <si>
    <t>http://www.cegaipslp.org.mx/HV2021.nsf/nombre_de_la_vista/03998D315CD7FDDD862586B20053CDDB/$File/CONTRATO+06.pdf</t>
  </si>
  <si>
    <t>CALLE MOLLINEDO DE PONCIANO ARRIAGA A QUEZADA</t>
  </si>
  <si>
    <t>http://www.cegaipslp.org.mx/HV2021.nsf/nombre_de_la_vista/71A2D046404BB0B6862586B20055EE28/$File/INF.+IMPACTO+AMBIENTAL.pdf</t>
  </si>
  <si>
    <t>AVENIDA UNIVERSIDAD</t>
  </si>
  <si>
    <t xml:space="preserve">PUENTE DEL CARMEN </t>
  </si>
  <si>
    <t>PUENTE DEL CARMEN</t>
  </si>
  <si>
    <t>RIOVERDE</t>
  </si>
  <si>
    <t>NO SE GENERA</t>
  </si>
  <si>
    <t xml:space="preserve">NO SE GENERA </t>
  </si>
  <si>
    <t xml:space="preserve">SOSTENES ESCANDON </t>
  </si>
  <si>
    <t>CENTRO</t>
  </si>
  <si>
    <t>TAMUIN</t>
  </si>
  <si>
    <t>CENTENARIO</t>
  </si>
  <si>
    <t>MANUEL JOSE OTHON</t>
  </si>
  <si>
    <t xml:space="preserve">DR GALLARDO </t>
  </si>
  <si>
    <t xml:space="preserve">JOSE FRANCISCO </t>
  </si>
  <si>
    <t xml:space="preserve">VILLEDA </t>
  </si>
  <si>
    <t xml:space="preserve">SANCHES </t>
  </si>
  <si>
    <t xml:space="preserve">JOSE FRANCISCO VILLEDA SANCHES </t>
  </si>
  <si>
    <t xml:space="preserve">ALAN ERNESTO </t>
  </si>
  <si>
    <t xml:space="preserve">MARTINEZ </t>
  </si>
  <si>
    <t xml:space="preserve">RIVERA </t>
  </si>
  <si>
    <t xml:space="preserve">GARCIA L CONSTRUCTORES S DE RL DE CV </t>
  </si>
  <si>
    <t xml:space="preserve">ICONOVA CONSTRUCCIONES SA DE CV </t>
  </si>
  <si>
    <t xml:space="preserve">TOMAS </t>
  </si>
  <si>
    <t xml:space="preserve">ONTIVEROS </t>
  </si>
  <si>
    <t>SALAZAR</t>
  </si>
  <si>
    <t>TOMAS ONTIVEROS SALAZAR</t>
  </si>
  <si>
    <t xml:space="preserve">GABRIEL </t>
  </si>
  <si>
    <t xml:space="preserve">BADILLO </t>
  </si>
  <si>
    <t>SANJUAN</t>
  </si>
  <si>
    <t>GABRIEL BADILLO SANJUAN</t>
  </si>
  <si>
    <t>COMITÉ DE ADQUISICIONES DEL ORGANISMO.</t>
  </si>
  <si>
    <t>JUAN PEDRO</t>
  </si>
  <si>
    <t xml:space="preserve">RODRIGUEZ </t>
  </si>
  <si>
    <t xml:space="preserve">TORRES </t>
  </si>
  <si>
    <t>JOSE FELIX</t>
  </si>
  <si>
    <t>GONZALEZ</t>
  </si>
  <si>
    <t>MONTOYA</t>
  </si>
  <si>
    <t xml:space="preserve">JOSE DE JESUS </t>
  </si>
  <si>
    <t>FERRETIZ</t>
  </si>
  <si>
    <t>SALVADOR ALEJANDRO</t>
  </si>
  <si>
    <t>ALVAREZ</t>
  </si>
  <si>
    <t>MENDEZ</t>
  </si>
  <si>
    <t>MARTIN</t>
  </si>
  <si>
    <t>ALMAZAN</t>
  </si>
  <si>
    <t>GARCIA</t>
  </si>
  <si>
    <t xml:space="preserve">GILDARDO </t>
  </si>
  <si>
    <t>MORENO</t>
  </si>
  <si>
    <t>HERNANDEZ</t>
  </si>
  <si>
    <t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t>
  </si>
  <si>
    <t>ROTJ910313IM2</t>
  </si>
  <si>
    <t>GERENTE ADMINISTRATIVO</t>
  </si>
  <si>
    <t>GOMF960428B3A</t>
  </si>
  <si>
    <t>ENCARGADO DE COMPRAS</t>
  </si>
  <si>
    <t>FERJ680101AS1</t>
  </si>
  <si>
    <t xml:space="preserve">JEFE DE ESTUDIOS Y PROYECTOS </t>
  </si>
  <si>
    <t>AAMS840721446</t>
  </si>
  <si>
    <t xml:space="preserve">GERENTE OPERATIVO </t>
  </si>
  <si>
    <t>AAGM790701726</t>
  </si>
  <si>
    <t>JEFE DE AREA COMERCIAL</t>
  </si>
  <si>
    <t>MOHG690309MC7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</si>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</sst>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2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0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Fill="1" applyBorder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1" xfId="0" applyFill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4" fillId="0" borderId="1" xfId="2" applyBorder="1" applyAlignment="1">
      <alignment horizontal="right" vertical="center"/>
    </xf>
    <xf numFmtId="0" fontId="4" fillId="4" borderId="1" xfId="2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right" vertical="center"/>
    </xf>
    <xf numFmtId="14" fontId="0" fillId="4" borderId="1" xfId="0" applyNumberFormat="1" applyFill="1" applyBorder="1" applyAlignment="1">
      <alignment horizontal="right" vertical="center"/>
    </xf>
    <xf numFmtId="0" fontId="4" fillId="0" borderId="0" xfId="2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0" applyNumberFormat="1"/>
    <xf numFmtId="2" fontId="0" fillId="0" borderId="1" xfId="1" applyNumberFormat="1" applyFont="1" applyFill="1" applyBorder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sar\OneDrive\Escritorio\DAVID\SASAR%202021\TRANSPARENCIA%202021\OBRAS\04%20ABRIL\LTAIPSLP84XXXIVA%20MES%20AB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VID\SASAR%202021\TRANSPARENCIA%202021\OBRAS\04%20ABRIL\LTAIPSLP84XXXIVA%20MES%20AB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A643466D59DF922B862586CA006C4DBE/$File/NO+SE+GENERO+INFORMACION+..docx" TargetMode="External"/><Relationship Id="rId3" Type="http://schemas.openxmlformats.org/officeDocument/2006/relationships/hyperlink" Target="http://www.cegaipslp.org.mx/HV2021.nsf/nombre_de_la_vista/A643466D59DF922B862586CA006C4DBE/$File/NO+SE+GENERO+INFORMACION+..docx" TargetMode="External"/><Relationship Id="rId7" Type="http://schemas.openxmlformats.org/officeDocument/2006/relationships/hyperlink" Target="http://www.cegaipslp.org.mx/HV2021.nsf/nombre_de_la_vista/A643466D59DF922B862586CA006C4DBE/$File/NO+SE+GENERO+INFORMACION+..docx" TargetMode="External"/><Relationship Id="rId2" Type="http://schemas.openxmlformats.org/officeDocument/2006/relationships/hyperlink" Target="http://www.cegaipslp.org.mx/HV2021.nsf/nombre_de_la_vista/C2707976479A7C72862586B1006A3D61/$File/FALLO.pdf" TargetMode="External"/><Relationship Id="rId1" Type="http://schemas.openxmlformats.org/officeDocument/2006/relationships/hyperlink" Target="http://www.cegaipslp.org.mx/HV2021.nsf/nombre_de_la_vista/C2707976479A7C72862586B1006A3D61/$File/FALLO.pdf" TargetMode="External"/><Relationship Id="rId6" Type="http://schemas.openxmlformats.org/officeDocument/2006/relationships/hyperlink" Target="http://www.cegaipslp.org.mx/HV2021.nsf/nombre_de_la_vista/A643466D59DF922B862586CA006C4DBE/$File/NO+SE+GENERO+INFORMACION+..docx" TargetMode="External"/><Relationship Id="rId5" Type="http://schemas.openxmlformats.org/officeDocument/2006/relationships/hyperlink" Target="http://www.cegaipslp.org.mx/HV2021.nsf/nombre_de_la_vista/A643466D59DF922B862586CA006C4DBE/$File/NO+SE+GENERO+INFORMACION+.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.nsf/nombre_de_la_vista/A643466D59DF922B862586CA006C4DBE/$File/NO+SE+GENERO+INFORMACION+..docx" TargetMode="External"/><Relationship Id="rId9" Type="http://schemas.openxmlformats.org/officeDocument/2006/relationships/hyperlink" Target="http://www.cegaipslp.org.mx/HV2021.nsf/nombre_de_la_vista/A643466D59DF922B862586CA006C4DBE/$File/NO+SE+GENERO+INFORMACION+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0"/>
  <sheetViews>
    <sheetView tabSelected="1" topLeftCell="A2" workbookViewId="0">
      <selection activeCell="A13" sqref="A1:CB13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1.85546875" bestFit="1" customWidth="1"/>
  </cols>
  <sheetData>
    <row r="1" spans="1:80" hidden="1" x14ac:dyDescent="0.25">
      <c r="A1" t="s">
        <v>0</v>
      </c>
    </row>
    <row r="2" spans="1:8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8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8" t="s">
        <v>96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44287</v>
      </c>
      <c r="C8" s="4">
        <v>44316</v>
      </c>
      <c r="D8" s="3" t="s">
        <v>178</v>
      </c>
      <c r="E8" s="3" t="s">
        <v>180</v>
      </c>
      <c r="F8" s="8" t="s">
        <v>185</v>
      </c>
      <c r="G8" s="5">
        <v>1</v>
      </c>
      <c r="H8" s="3" t="s">
        <v>335</v>
      </c>
      <c r="I8" s="6" t="s">
        <v>336</v>
      </c>
      <c r="J8" s="4">
        <v>44222</v>
      </c>
      <c r="K8" s="3" t="s">
        <v>337</v>
      </c>
      <c r="L8" s="18">
        <v>1</v>
      </c>
      <c r="M8" s="19">
        <v>44229</v>
      </c>
      <c r="N8" s="18">
        <v>1</v>
      </c>
      <c r="O8" s="18">
        <v>1</v>
      </c>
      <c r="P8" s="20" t="s">
        <v>338</v>
      </c>
      <c r="Q8" s="21" t="s">
        <v>339</v>
      </c>
      <c r="R8" s="20" t="s">
        <v>338</v>
      </c>
      <c r="S8" s="22" t="s">
        <v>340</v>
      </c>
      <c r="T8" s="22" t="s">
        <v>341</v>
      </c>
      <c r="U8" s="22" t="s">
        <v>342</v>
      </c>
      <c r="V8" s="22" t="s">
        <v>343</v>
      </c>
      <c r="W8" s="23" t="s">
        <v>344</v>
      </c>
      <c r="X8" s="24" t="s">
        <v>193</v>
      </c>
      <c r="Y8" s="24" t="s">
        <v>432</v>
      </c>
      <c r="Z8" s="24">
        <v>305</v>
      </c>
      <c r="AA8" s="24">
        <v>0</v>
      </c>
      <c r="AB8" s="24" t="s">
        <v>218</v>
      </c>
      <c r="AC8" s="24" t="s">
        <v>433</v>
      </c>
      <c r="AD8" s="24">
        <v>24</v>
      </c>
      <c r="AE8" s="24" t="s">
        <v>434</v>
      </c>
      <c r="AF8" s="24">
        <v>24</v>
      </c>
      <c r="AG8" s="24" t="s">
        <v>435</v>
      </c>
      <c r="AH8" s="24">
        <v>24</v>
      </c>
      <c r="AI8" s="24" t="s">
        <v>258</v>
      </c>
      <c r="AJ8" s="24">
        <v>79617</v>
      </c>
      <c r="AK8" s="24" t="s">
        <v>436</v>
      </c>
      <c r="AL8" s="24" t="s">
        <v>437</v>
      </c>
      <c r="AM8" s="24" t="s">
        <v>436</v>
      </c>
      <c r="AN8" s="24" t="s">
        <v>437</v>
      </c>
      <c r="AO8" s="23" t="s">
        <v>394</v>
      </c>
      <c r="AP8" s="23" t="s">
        <v>395</v>
      </c>
      <c r="AQ8" s="23" t="s">
        <v>396</v>
      </c>
      <c r="AR8" s="23" t="s">
        <v>397</v>
      </c>
      <c r="AS8" s="23" t="s">
        <v>335</v>
      </c>
      <c r="AT8" s="19">
        <v>44247</v>
      </c>
      <c r="AU8" s="19">
        <v>44246</v>
      </c>
      <c r="AV8" s="19">
        <v>44306</v>
      </c>
      <c r="AW8" s="25">
        <v>825778</v>
      </c>
      <c r="AX8" s="25">
        <v>957902</v>
      </c>
      <c r="AY8" s="32">
        <v>0</v>
      </c>
      <c r="AZ8" s="32">
        <v>0</v>
      </c>
      <c r="BA8" s="23" t="s">
        <v>398</v>
      </c>
      <c r="BB8" s="23" t="s">
        <v>399</v>
      </c>
      <c r="BC8" s="23" t="s">
        <v>400</v>
      </c>
      <c r="BD8" s="23" t="s">
        <v>337</v>
      </c>
      <c r="BE8" s="19">
        <v>44246</v>
      </c>
      <c r="BF8" s="19">
        <v>44306</v>
      </c>
      <c r="BG8" s="20" t="s">
        <v>401</v>
      </c>
      <c r="BH8" s="20" t="s">
        <v>402</v>
      </c>
      <c r="BI8" s="18">
        <v>1</v>
      </c>
      <c r="BJ8" s="23" t="s">
        <v>285</v>
      </c>
      <c r="BK8" s="23" t="s">
        <v>403</v>
      </c>
      <c r="BL8" s="23" t="s">
        <v>404</v>
      </c>
      <c r="BM8" s="23" t="s">
        <v>405</v>
      </c>
      <c r="BN8" s="23" t="s">
        <v>337</v>
      </c>
      <c r="BO8" s="21" t="s">
        <v>406</v>
      </c>
      <c r="BP8" s="18" t="s">
        <v>407</v>
      </c>
      <c r="BQ8" s="23" t="s">
        <v>287</v>
      </c>
      <c r="BR8" s="23" t="s">
        <v>290</v>
      </c>
      <c r="BS8" s="18">
        <v>1</v>
      </c>
      <c r="BT8" s="23" t="s">
        <v>408</v>
      </c>
      <c r="BU8" s="21" t="s">
        <v>409</v>
      </c>
      <c r="BV8" s="21" t="s">
        <v>409</v>
      </c>
      <c r="BW8" s="21" t="s">
        <v>410</v>
      </c>
      <c r="BX8" s="21" t="s">
        <v>410</v>
      </c>
      <c r="BY8" s="22" t="s">
        <v>411</v>
      </c>
      <c r="BZ8" s="26">
        <v>44347</v>
      </c>
      <c r="CA8" s="19">
        <v>44316</v>
      </c>
      <c r="CB8" s="24" t="s">
        <v>412</v>
      </c>
    </row>
    <row r="9" spans="1:80" x14ac:dyDescent="0.25">
      <c r="A9" s="3">
        <v>2021</v>
      </c>
      <c r="B9" s="4">
        <v>44287</v>
      </c>
      <c r="C9" s="4">
        <v>44316</v>
      </c>
      <c r="D9" s="3" t="s">
        <v>178</v>
      </c>
      <c r="E9" s="3" t="s">
        <v>180</v>
      </c>
      <c r="F9" s="8" t="s">
        <v>185</v>
      </c>
      <c r="G9" s="5">
        <v>2</v>
      </c>
      <c r="H9" s="3" t="s">
        <v>345</v>
      </c>
      <c r="I9" s="6" t="s">
        <v>346</v>
      </c>
      <c r="J9" s="4">
        <v>44222</v>
      </c>
      <c r="K9" s="3" t="s">
        <v>347</v>
      </c>
      <c r="L9" s="18">
        <v>2</v>
      </c>
      <c r="M9" s="19">
        <v>44229</v>
      </c>
      <c r="N9" s="18">
        <v>1</v>
      </c>
      <c r="O9" s="18">
        <v>1</v>
      </c>
      <c r="P9" s="20" t="s">
        <v>348</v>
      </c>
      <c r="Q9" s="21" t="s">
        <v>349</v>
      </c>
      <c r="R9" s="20" t="s">
        <v>348</v>
      </c>
      <c r="S9" s="22" t="s">
        <v>350</v>
      </c>
      <c r="T9" s="22" t="s">
        <v>351</v>
      </c>
      <c r="U9" s="22" t="s">
        <v>352</v>
      </c>
      <c r="V9" s="22" t="s">
        <v>353</v>
      </c>
      <c r="W9" s="23" t="s">
        <v>354</v>
      </c>
      <c r="X9" s="24" t="s">
        <v>193</v>
      </c>
      <c r="Y9" s="24" t="s">
        <v>438</v>
      </c>
      <c r="Z9" s="24">
        <v>209</v>
      </c>
      <c r="AA9" s="24">
        <v>3</v>
      </c>
      <c r="AB9" s="24" t="s">
        <v>218</v>
      </c>
      <c r="AC9" s="24" t="s">
        <v>439</v>
      </c>
      <c r="AD9" s="24">
        <v>24</v>
      </c>
      <c r="AE9" s="24" t="s">
        <v>435</v>
      </c>
      <c r="AF9" s="24">
        <v>24</v>
      </c>
      <c r="AG9" s="24" t="s">
        <v>435</v>
      </c>
      <c r="AH9" s="24">
        <v>24</v>
      </c>
      <c r="AI9" s="24" t="s">
        <v>258</v>
      </c>
      <c r="AJ9" s="24">
        <v>79610</v>
      </c>
      <c r="AK9" s="24" t="s">
        <v>436</v>
      </c>
      <c r="AL9" s="24" t="s">
        <v>437</v>
      </c>
      <c r="AM9" s="24" t="s">
        <v>436</v>
      </c>
      <c r="AN9" s="24" t="s">
        <v>437</v>
      </c>
      <c r="AO9" s="23" t="s">
        <v>394</v>
      </c>
      <c r="AP9" s="23" t="s">
        <v>395</v>
      </c>
      <c r="AQ9" s="23" t="s">
        <v>396</v>
      </c>
      <c r="AR9" s="23" t="s">
        <v>397</v>
      </c>
      <c r="AS9" s="23" t="s">
        <v>345</v>
      </c>
      <c r="AT9" s="19">
        <v>44246</v>
      </c>
      <c r="AU9" s="19">
        <v>44246</v>
      </c>
      <c r="AV9" s="19">
        <v>44305</v>
      </c>
      <c r="AW9" s="25">
        <v>1159331</v>
      </c>
      <c r="AX9" s="25">
        <v>1344824</v>
      </c>
      <c r="AY9" s="32">
        <v>0</v>
      </c>
      <c r="AZ9" s="32">
        <v>0</v>
      </c>
      <c r="BA9" s="23" t="s">
        <v>398</v>
      </c>
      <c r="BB9" s="23" t="s">
        <v>399</v>
      </c>
      <c r="BC9" s="23" t="s">
        <v>400</v>
      </c>
      <c r="BD9" s="23" t="s">
        <v>347</v>
      </c>
      <c r="BE9" s="19">
        <v>44246</v>
      </c>
      <c r="BF9" s="19">
        <v>44305</v>
      </c>
      <c r="BG9" s="27" t="s">
        <v>413</v>
      </c>
      <c r="BH9" s="20" t="s">
        <v>402</v>
      </c>
      <c r="BI9" s="18">
        <v>1</v>
      </c>
      <c r="BJ9" s="23" t="s">
        <v>285</v>
      </c>
      <c r="BK9" s="23" t="s">
        <v>403</v>
      </c>
      <c r="BL9" s="23" t="s">
        <v>404</v>
      </c>
      <c r="BM9" s="23" t="s">
        <v>414</v>
      </c>
      <c r="BN9" s="23" t="s">
        <v>347</v>
      </c>
      <c r="BO9" s="21" t="s">
        <v>415</v>
      </c>
      <c r="BP9" s="18" t="s">
        <v>407</v>
      </c>
      <c r="BQ9" s="23" t="s">
        <v>287</v>
      </c>
      <c r="BR9" s="23" t="s">
        <v>290</v>
      </c>
      <c r="BS9" s="18">
        <v>2</v>
      </c>
      <c r="BT9" s="23" t="s">
        <v>408</v>
      </c>
      <c r="BU9" s="21" t="s">
        <v>416</v>
      </c>
      <c r="BV9" s="21" t="s">
        <v>416</v>
      </c>
      <c r="BW9" s="21" t="s">
        <v>410</v>
      </c>
      <c r="BX9" s="21" t="s">
        <v>410</v>
      </c>
      <c r="BY9" s="22" t="s">
        <v>411</v>
      </c>
      <c r="BZ9" s="26">
        <v>44347</v>
      </c>
      <c r="CA9" s="19">
        <v>44316</v>
      </c>
      <c r="CB9" s="24" t="s">
        <v>412</v>
      </c>
    </row>
    <row r="10" spans="1:80" x14ac:dyDescent="0.25">
      <c r="A10" s="3">
        <v>2021</v>
      </c>
      <c r="B10" s="4">
        <v>44287</v>
      </c>
      <c r="C10" s="4">
        <v>44316</v>
      </c>
      <c r="D10" s="3" t="s">
        <v>178</v>
      </c>
      <c r="E10" s="3" t="s">
        <v>180</v>
      </c>
      <c r="F10" s="8" t="s">
        <v>185</v>
      </c>
      <c r="G10" s="5">
        <v>3</v>
      </c>
      <c r="H10" s="3" t="s">
        <v>355</v>
      </c>
      <c r="I10" s="6" t="s">
        <v>356</v>
      </c>
      <c r="J10" s="4">
        <v>44223</v>
      </c>
      <c r="K10" s="3" t="s">
        <v>357</v>
      </c>
      <c r="L10" s="18">
        <v>3</v>
      </c>
      <c r="M10" s="19">
        <v>44230</v>
      </c>
      <c r="N10" s="18">
        <v>1</v>
      </c>
      <c r="O10" s="18">
        <v>1</v>
      </c>
      <c r="P10" s="20" t="s">
        <v>358</v>
      </c>
      <c r="Q10" s="21" t="s">
        <v>359</v>
      </c>
      <c r="R10" s="20" t="s">
        <v>358</v>
      </c>
      <c r="S10" s="22" t="s">
        <v>360</v>
      </c>
      <c r="T10" s="22" t="s">
        <v>361</v>
      </c>
      <c r="U10" s="22" t="s">
        <v>362</v>
      </c>
      <c r="V10" s="22" t="s">
        <v>363</v>
      </c>
      <c r="W10" s="23" t="s">
        <v>364</v>
      </c>
      <c r="X10" s="24" t="s">
        <v>193</v>
      </c>
      <c r="Y10" s="24" t="s">
        <v>440</v>
      </c>
      <c r="Z10" s="24">
        <v>105</v>
      </c>
      <c r="AA10" s="24">
        <v>0</v>
      </c>
      <c r="AB10" s="24" t="s">
        <v>218</v>
      </c>
      <c r="AC10" s="24" t="s">
        <v>433</v>
      </c>
      <c r="AD10" s="24">
        <v>24</v>
      </c>
      <c r="AE10" s="24" t="s">
        <v>434</v>
      </c>
      <c r="AF10" s="24">
        <v>24</v>
      </c>
      <c r="AG10" s="24" t="s">
        <v>435</v>
      </c>
      <c r="AH10" s="24">
        <v>24</v>
      </c>
      <c r="AI10" s="24" t="s">
        <v>258</v>
      </c>
      <c r="AJ10" s="24">
        <v>79617</v>
      </c>
      <c r="AK10" s="24" t="s">
        <v>436</v>
      </c>
      <c r="AL10" s="24" t="s">
        <v>437</v>
      </c>
      <c r="AM10" s="24" t="s">
        <v>436</v>
      </c>
      <c r="AN10" s="24" t="s">
        <v>437</v>
      </c>
      <c r="AO10" s="23" t="s">
        <v>394</v>
      </c>
      <c r="AP10" s="23" t="s">
        <v>395</v>
      </c>
      <c r="AQ10" s="23" t="s">
        <v>396</v>
      </c>
      <c r="AR10" s="23" t="s">
        <v>397</v>
      </c>
      <c r="AS10" s="23" t="s">
        <v>355</v>
      </c>
      <c r="AT10" s="19">
        <v>44250</v>
      </c>
      <c r="AU10" s="19">
        <v>44250</v>
      </c>
      <c r="AV10" s="19">
        <v>44310</v>
      </c>
      <c r="AW10" s="25">
        <v>697612</v>
      </c>
      <c r="AX10" s="25">
        <v>809230</v>
      </c>
      <c r="AY10" s="32">
        <v>0</v>
      </c>
      <c r="AZ10" s="32">
        <v>0</v>
      </c>
      <c r="BA10" s="23" t="s">
        <v>398</v>
      </c>
      <c r="BB10" s="23" t="s">
        <v>399</v>
      </c>
      <c r="BC10" s="23" t="s">
        <v>400</v>
      </c>
      <c r="BD10" s="23" t="s">
        <v>357</v>
      </c>
      <c r="BE10" s="19">
        <v>44250</v>
      </c>
      <c r="BF10" s="19">
        <v>44310</v>
      </c>
      <c r="BG10" s="27" t="s">
        <v>417</v>
      </c>
      <c r="BH10" s="20" t="s">
        <v>402</v>
      </c>
      <c r="BI10" s="18">
        <v>1</v>
      </c>
      <c r="BJ10" s="23" t="s">
        <v>285</v>
      </c>
      <c r="BK10" s="23" t="s">
        <v>403</v>
      </c>
      <c r="BL10" s="23" t="s">
        <v>404</v>
      </c>
      <c r="BM10" s="23" t="s">
        <v>418</v>
      </c>
      <c r="BN10" s="23" t="s">
        <v>357</v>
      </c>
      <c r="BO10" s="21" t="s">
        <v>419</v>
      </c>
      <c r="BP10" s="18" t="s">
        <v>407</v>
      </c>
      <c r="BQ10" s="23" t="s">
        <v>287</v>
      </c>
      <c r="BR10" s="23" t="s">
        <v>290</v>
      </c>
      <c r="BS10" s="18">
        <v>3</v>
      </c>
      <c r="BT10" s="23" t="s">
        <v>408</v>
      </c>
      <c r="BU10" s="21" t="s">
        <v>420</v>
      </c>
      <c r="BV10" s="21" t="s">
        <v>420</v>
      </c>
      <c r="BW10" s="21" t="s">
        <v>410</v>
      </c>
      <c r="BX10" s="21" t="s">
        <v>410</v>
      </c>
      <c r="BY10" s="22" t="s">
        <v>411</v>
      </c>
      <c r="BZ10" s="26">
        <v>44347</v>
      </c>
      <c r="CA10" s="19">
        <v>44316</v>
      </c>
      <c r="CB10" s="24" t="s">
        <v>412</v>
      </c>
    </row>
    <row r="11" spans="1:80" x14ac:dyDescent="0.25">
      <c r="A11" s="3">
        <v>2021</v>
      </c>
      <c r="B11" s="4">
        <v>44287</v>
      </c>
      <c r="C11" s="4">
        <v>44316</v>
      </c>
      <c r="D11" s="3" t="s">
        <v>178</v>
      </c>
      <c r="E11" s="3" t="s">
        <v>180</v>
      </c>
      <c r="F11" s="8" t="s">
        <v>185</v>
      </c>
      <c r="G11" s="5">
        <v>4</v>
      </c>
      <c r="H11" s="3" t="s">
        <v>365</v>
      </c>
      <c r="I11" s="6" t="s">
        <v>366</v>
      </c>
      <c r="J11" s="4">
        <v>44229</v>
      </c>
      <c r="K11" s="3" t="s">
        <v>367</v>
      </c>
      <c r="L11" s="18">
        <v>4</v>
      </c>
      <c r="M11" s="19">
        <v>44235</v>
      </c>
      <c r="N11" s="18">
        <v>1</v>
      </c>
      <c r="O11" s="18">
        <v>1</v>
      </c>
      <c r="P11" s="20" t="s">
        <v>368</v>
      </c>
      <c r="Q11" s="21" t="s">
        <v>369</v>
      </c>
      <c r="R11" s="20" t="s">
        <v>368</v>
      </c>
      <c r="S11" s="22" t="s">
        <v>370</v>
      </c>
      <c r="T11" s="22" t="s">
        <v>371</v>
      </c>
      <c r="U11" s="22" t="s">
        <v>372</v>
      </c>
      <c r="V11" s="22" t="s">
        <v>373</v>
      </c>
      <c r="W11" s="23" t="s">
        <v>374</v>
      </c>
      <c r="X11" s="24" t="s">
        <v>193</v>
      </c>
      <c r="Y11" s="24" t="s">
        <v>441</v>
      </c>
      <c r="Z11" s="24">
        <v>523</v>
      </c>
      <c r="AA11" s="24">
        <v>0</v>
      </c>
      <c r="AB11" s="24" t="s">
        <v>218</v>
      </c>
      <c r="AC11" s="24" t="s">
        <v>439</v>
      </c>
      <c r="AD11" s="24">
        <v>24</v>
      </c>
      <c r="AE11" s="24" t="s">
        <v>435</v>
      </c>
      <c r="AF11" s="24">
        <v>24</v>
      </c>
      <c r="AG11" s="24" t="s">
        <v>435</v>
      </c>
      <c r="AH11" s="24">
        <v>24</v>
      </c>
      <c r="AI11" s="24" t="s">
        <v>258</v>
      </c>
      <c r="AJ11" s="24">
        <v>79610</v>
      </c>
      <c r="AK11" s="24" t="s">
        <v>436</v>
      </c>
      <c r="AL11" s="24" t="s">
        <v>437</v>
      </c>
      <c r="AM11" s="24" t="s">
        <v>436</v>
      </c>
      <c r="AN11" s="24" t="s">
        <v>437</v>
      </c>
      <c r="AO11" s="23" t="s">
        <v>394</v>
      </c>
      <c r="AP11" s="23" t="s">
        <v>395</v>
      </c>
      <c r="AQ11" s="23" t="s">
        <v>396</v>
      </c>
      <c r="AR11" s="23" t="s">
        <v>397</v>
      </c>
      <c r="AS11" s="23" t="s">
        <v>365</v>
      </c>
      <c r="AT11" s="19">
        <v>44252</v>
      </c>
      <c r="AU11" s="19">
        <v>44253</v>
      </c>
      <c r="AV11" s="19">
        <v>44312</v>
      </c>
      <c r="AW11" s="25">
        <v>486288</v>
      </c>
      <c r="AX11" s="25">
        <v>564094</v>
      </c>
      <c r="AY11" s="32">
        <v>0</v>
      </c>
      <c r="AZ11" s="32">
        <v>0</v>
      </c>
      <c r="BA11" s="23" t="s">
        <v>398</v>
      </c>
      <c r="BB11" s="23" t="s">
        <v>399</v>
      </c>
      <c r="BC11" s="23" t="s">
        <v>400</v>
      </c>
      <c r="BD11" s="23" t="s">
        <v>367</v>
      </c>
      <c r="BE11" s="19">
        <v>44253</v>
      </c>
      <c r="BF11" s="19">
        <v>44312</v>
      </c>
      <c r="BG11" s="20" t="s">
        <v>421</v>
      </c>
      <c r="BH11" s="20" t="s">
        <v>402</v>
      </c>
      <c r="BI11" s="18">
        <v>1</v>
      </c>
      <c r="BJ11" s="23" t="s">
        <v>285</v>
      </c>
      <c r="BK11" s="23" t="s">
        <v>403</v>
      </c>
      <c r="BL11" s="23" t="s">
        <v>404</v>
      </c>
      <c r="BM11" s="23" t="s">
        <v>422</v>
      </c>
      <c r="BN11" s="23" t="s">
        <v>367</v>
      </c>
      <c r="BO11" s="21" t="s">
        <v>423</v>
      </c>
      <c r="BP11" s="18" t="s">
        <v>407</v>
      </c>
      <c r="BQ11" s="23" t="s">
        <v>287</v>
      </c>
      <c r="BR11" s="23" t="s">
        <v>290</v>
      </c>
      <c r="BS11" s="18">
        <v>4</v>
      </c>
      <c r="BT11" s="23" t="s">
        <v>408</v>
      </c>
      <c r="BU11" s="21" t="s">
        <v>424</v>
      </c>
      <c r="BV11" s="21" t="s">
        <v>424</v>
      </c>
      <c r="BW11" s="21" t="s">
        <v>410</v>
      </c>
      <c r="BX11" s="21" t="s">
        <v>410</v>
      </c>
      <c r="BY11" s="22" t="s">
        <v>411</v>
      </c>
      <c r="BZ11" s="26">
        <v>44347</v>
      </c>
      <c r="CA11" s="19">
        <v>44316</v>
      </c>
      <c r="CB11" s="24" t="s">
        <v>412</v>
      </c>
    </row>
    <row r="12" spans="1:80" x14ac:dyDescent="0.25">
      <c r="A12" s="3">
        <v>2021</v>
      </c>
      <c r="B12" s="4">
        <v>44287</v>
      </c>
      <c r="C12" s="4">
        <v>44316</v>
      </c>
      <c r="D12" s="3" t="s">
        <v>178</v>
      </c>
      <c r="E12" s="3" t="s">
        <v>180</v>
      </c>
      <c r="F12" s="8" t="s">
        <v>185</v>
      </c>
      <c r="G12" s="5">
        <v>5</v>
      </c>
      <c r="H12" s="3" t="s">
        <v>375</v>
      </c>
      <c r="I12" s="6" t="s">
        <v>376</v>
      </c>
      <c r="J12" s="4">
        <v>44239</v>
      </c>
      <c r="K12" s="3" t="s">
        <v>377</v>
      </c>
      <c r="L12" s="18">
        <v>5</v>
      </c>
      <c r="M12" s="19">
        <v>44246</v>
      </c>
      <c r="N12" s="18">
        <v>1</v>
      </c>
      <c r="O12" s="18">
        <v>1</v>
      </c>
      <c r="P12" s="20" t="s">
        <v>378</v>
      </c>
      <c r="Q12" s="21" t="s">
        <v>379</v>
      </c>
      <c r="R12" s="20" t="s">
        <v>378</v>
      </c>
      <c r="S12" s="22" t="s">
        <v>380</v>
      </c>
      <c r="T12" s="22" t="s">
        <v>381</v>
      </c>
      <c r="U12" s="22" t="s">
        <v>382</v>
      </c>
      <c r="V12" s="22" t="s">
        <v>383</v>
      </c>
      <c r="W12" s="23" t="s">
        <v>384</v>
      </c>
      <c r="X12" s="24" t="s">
        <v>193</v>
      </c>
      <c r="Y12" s="24" t="s">
        <v>442</v>
      </c>
      <c r="Z12" s="24">
        <v>213</v>
      </c>
      <c r="AA12" s="24">
        <v>0</v>
      </c>
      <c r="AB12" s="24" t="s">
        <v>218</v>
      </c>
      <c r="AC12" s="24" t="s">
        <v>439</v>
      </c>
      <c r="AD12" s="24">
        <v>24</v>
      </c>
      <c r="AE12" s="24" t="s">
        <v>435</v>
      </c>
      <c r="AF12" s="24">
        <v>24</v>
      </c>
      <c r="AG12" s="24" t="s">
        <v>435</v>
      </c>
      <c r="AH12" s="24">
        <v>24</v>
      </c>
      <c r="AI12" s="24" t="s">
        <v>258</v>
      </c>
      <c r="AJ12" s="24">
        <v>79610</v>
      </c>
      <c r="AK12" s="24" t="s">
        <v>436</v>
      </c>
      <c r="AL12" s="24" t="s">
        <v>437</v>
      </c>
      <c r="AM12" s="24" t="s">
        <v>436</v>
      </c>
      <c r="AN12" s="24" t="s">
        <v>437</v>
      </c>
      <c r="AO12" s="23" t="s">
        <v>394</v>
      </c>
      <c r="AP12" s="23" t="s">
        <v>395</v>
      </c>
      <c r="AQ12" s="23" t="s">
        <v>396</v>
      </c>
      <c r="AR12" s="23" t="s">
        <v>397</v>
      </c>
      <c r="AS12" s="23" t="s">
        <v>375</v>
      </c>
      <c r="AT12" s="19">
        <v>44267</v>
      </c>
      <c r="AU12" s="19">
        <v>44271</v>
      </c>
      <c r="AV12" s="19">
        <v>44330</v>
      </c>
      <c r="AW12" s="25">
        <v>636577</v>
      </c>
      <c r="AX12" s="25">
        <v>738429</v>
      </c>
      <c r="AY12" s="32">
        <v>0</v>
      </c>
      <c r="AZ12" s="32">
        <v>0</v>
      </c>
      <c r="BA12" s="23" t="s">
        <v>398</v>
      </c>
      <c r="BB12" s="23" t="s">
        <v>399</v>
      </c>
      <c r="BC12" s="23" t="s">
        <v>400</v>
      </c>
      <c r="BD12" s="23" t="s">
        <v>377</v>
      </c>
      <c r="BE12" s="19">
        <v>44271</v>
      </c>
      <c r="BF12" s="19">
        <v>44330</v>
      </c>
      <c r="BG12" s="20" t="s">
        <v>425</v>
      </c>
      <c r="BH12" s="20" t="s">
        <v>402</v>
      </c>
      <c r="BI12" s="18">
        <v>1</v>
      </c>
      <c r="BJ12" s="23" t="s">
        <v>285</v>
      </c>
      <c r="BK12" s="23" t="s">
        <v>403</v>
      </c>
      <c r="BL12" s="23" t="s">
        <v>404</v>
      </c>
      <c r="BM12" s="23" t="s">
        <v>426</v>
      </c>
      <c r="BN12" s="23" t="s">
        <v>377</v>
      </c>
      <c r="BO12" s="21" t="s">
        <v>427</v>
      </c>
      <c r="BP12" s="18" t="s">
        <v>407</v>
      </c>
      <c r="BQ12" s="23" t="s">
        <v>287</v>
      </c>
      <c r="BR12" s="23" t="s">
        <v>290</v>
      </c>
      <c r="BS12" s="18">
        <v>5</v>
      </c>
      <c r="BT12" s="23" t="s">
        <v>408</v>
      </c>
      <c r="BU12" s="21" t="s">
        <v>428</v>
      </c>
      <c r="BV12" s="21" t="s">
        <v>428</v>
      </c>
      <c r="BW12" s="21" t="s">
        <v>410</v>
      </c>
      <c r="BX12" s="21" t="s">
        <v>410</v>
      </c>
      <c r="BY12" s="22" t="s">
        <v>411</v>
      </c>
      <c r="BZ12" s="26">
        <v>44347</v>
      </c>
      <c r="CA12" s="19">
        <v>44316</v>
      </c>
      <c r="CB12" s="24" t="s">
        <v>412</v>
      </c>
    </row>
    <row r="13" spans="1:80" x14ac:dyDescent="0.25">
      <c r="A13" s="3">
        <v>2021</v>
      </c>
      <c r="B13" s="4">
        <v>44287</v>
      </c>
      <c r="C13" s="4">
        <v>44316</v>
      </c>
      <c r="D13" s="3" t="s">
        <v>178</v>
      </c>
      <c r="E13" s="3" t="s">
        <v>180</v>
      </c>
      <c r="F13" s="8" t="s">
        <v>185</v>
      </c>
      <c r="G13" s="5">
        <v>6</v>
      </c>
      <c r="H13" s="3" t="s">
        <v>385</v>
      </c>
      <c r="I13" s="6" t="s">
        <v>386</v>
      </c>
      <c r="J13" s="4">
        <v>44256</v>
      </c>
      <c r="K13" s="3" t="s">
        <v>387</v>
      </c>
      <c r="L13" s="18">
        <v>6</v>
      </c>
      <c r="M13" s="19">
        <v>44263</v>
      </c>
      <c r="N13" s="18">
        <v>1</v>
      </c>
      <c r="O13" s="18">
        <v>1</v>
      </c>
      <c r="P13" s="20" t="s">
        <v>388</v>
      </c>
      <c r="Q13" s="21" t="s">
        <v>389</v>
      </c>
      <c r="R13" s="20" t="s">
        <v>388</v>
      </c>
      <c r="S13" s="22" t="s">
        <v>390</v>
      </c>
      <c r="T13" s="22" t="s">
        <v>391</v>
      </c>
      <c r="U13" s="22" t="s">
        <v>372</v>
      </c>
      <c r="V13" s="22" t="s">
        <v>392</v>
      </c>
      <c r="W13" s="23" t="s">
        <v>393</v>
      </c>
      <c r="X13" s="24" t="s">
        <v>193</v>
      </c>
      <c r="Y13" s="24" t="s">
        <v>443</v>
      </c>
      <c r="Z13" s="24">
        <v>26</v>
      </c>
      <c r="AA13" s="24">
        <v>0</v>
      </c>
      <c r="AB13" s="24" t="s">
        <v>218</v>
      </c>
      <c r="AC13" s="24" t="s">
        <v>439</v>
      </c>
      <c r="AD13" s="24">
        <v>24</v>
      </c>
      <c r="AE13" s="24" t="s">
        <v>435</v>
      </c>
      <c r="AF13" s="24">
        <v>24</v>
      </c>
      <c r="AG13" s="24" t="s">
        <v>435</v>
      </c>
      <c r="AH13" s="24">
        <v>24</v>
      </c>
      <c r="AI13" s="24" t="s">
        <v>258</v>
      </c>
      <c r="AJ13" s="24">
        <v>79610</v>
      </c>
      <c r="AK13" s="24" t="s">
        <v>436</v>
      </c>
      <c r="AL13" s="24" t="s">
        <v>437</v>
      </c>
      <c r="AM13" s="24" t="s">
        <v>436</v>
      </c>
      <c r="AN13" s="24" t="s">
        <v>437</v>
      </c>
      <c r="AO13" s="23" t="s">
        <v>394</v>
      </c>
      <c r="AP13" s="23" t="s">
        <v>395</v>
      </c>
      <c r="AQ13" s="23" t="s">
        <v>396</v>
      </c>
      <c r="AR13" s="23" t="s">
        <v>397</v>
      </c>
      <c r="AS13" s="23" t="s">
        <v>385</v>
      </c>
      <c r="AT13" s="19">
        <v>44284</v>
      </c>
      <c r="AU13" s="19">
        <v>44285</v>
      </c>
      <c r="AV13" s="19">
        <v>44344</v>
      </c>
      <c r="AW13" s="25">
        <v>1157252</v>
      </c>
      <c r="AX13" s="25">
        <v>1342412</v>
      </c>
      <c r="AY13" s="32">
        <v>0</v>
      </c>
      <c r="AZ13" s="32">
        <v>0</v>
      </c>
      <c r="BA13" s="23" t="s">
        <v>398</v>
      </c>
      <c r="BB13" s="23" t="s">
        <v>399</v>
      </c>
      <c r="BC13" s="23" t="s">
        <v>400</v>
      </c>
      <c r="BD13" s="23" t="s">
        <v>387</v>
      </c>
      <c r="BE13" s="19">
        <v>44285</v>
      </c>
      <c r="BF13" s="19">
        <v>44344</v>
      </c>
      <c r="BG13" s="20" t="s">
        <v>429</v>
      </c>
      <c r="BH13" s="20" t="s">
        <v>402</v>
      </c>
      <c r="BI13" s="18">
        <v>1</v>
      </c>
      <c r="BJ13" s="23" t="s">
        <v>285</v>
      </c>
      <c r="BK13" s="23" t="s">
        <v>403</v>
      </c>
      <c r="BL13" s="23" t="s">
        <v>404</v>
      </c>
      <c r="BM13" s="23" t="s">
        <v>430</v>
      </c>
      <c r="BN13" s="23" t="s">
        <v>387</v>
      </c>
      <c r="BO13" s="21" t="s">
        <v>431</v>
      </c>
      <c r="BP13" s="18" t="s">
        <v>407</v>
      </c>
      <c r="BQ13" s="23" t="s">
        <v>287</v>
      </c>
      <c r="BR13" s="23" t="s">
        <v>290</v>
      </c>
      <c r="BS13" s="18">
        <v>6</v>
      </c>
      <c r="BT13" s="23" t="s">
        <v>408</v>
      </c>
      <c r="BU13" s="21" t="s">
        <v>409</v>
      </c>
      <c r="BV13" s="21" t="s">
        <v>409</v>
      </c>
      <c r="BW13" s="21" t="s">
        <v>410</v>
      </c>
      <c r="BX13" s="21" t="s">
        <v>410</v>
      </c>
      <c r="BY13" s="22" t="s">
        <v>411</v>
      </c>
      <c r="BZ13" s="26">
        <v>44347</v>
      </c>
      <c r="CA13" s="19">
        <v>44316</v>
      </c>
      <c r="CB13" s="24" t="s">
        <v>412</v>
      </c>
    </row>
    <row r="14" spans="1:80" x14ac:dyDescent="0.25">
      <c r="AW14" s="31"/>
      <c r="AX14" s="31"/>
    </row>
    <row r="15" spans="1:80" x14ac:dyDescent="0.25">
      <c r="AW15" s="31"/>
      <c r="AX15" s="31"/>
    </row>
    <row r="16" spans="1:80" x14ac:dyDescent="0.25">
      <c r="AW16" s="31"/>
      <c r="AX16" s="31"/>
    </row>
    <row r="17" spans="49:50" x14ac:dyDescent="0.25">
      <c r="AW17" s="31"/>
      <c r="AX17" s="31"/>
    </row>
    <row r="18" spans="49:50" x14ac:dyDescent="0.25">
      <c r="AW18" s="31"/>
      <c r="AX18" s="31"/>
    </row>
    <row r="19" spans="49:50" x14ac:dyDescent="0.25">
      <c r="AW19" s="31"/>
      <c r="AX19" s="31"/>
    </row>
    <row r="20" spans="49:50" x14ac:dyDescent="0.25">
      <c r="AW20" s="31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14:BJ201" xr:uid="{00000000-0002-0000-0000-000006000000}">
      <formula1>Hidden_761</formula1>
    </dataValidation>
    <dataValidation type="list" allowBlank="1" showErrorMessage="1" sqref="BQ14:BQ201" xr:uid="{00000000-0002-0000-0000-000007000000}">
      <formula1>Hidden_868</formula1>
    </dataValidation>
    <dataValidation type="list" allowBlank="1" showErrorMessage="1" sqref="BR14:BR201" xr:uid="{00000000-0002-0000-0000-000008000000}">
      <formula1>Hidden_969</formula1>
    </dataValidation>
    <dataValidation type="list" allowBlank="1" showErrorMessage="1" sqref="BR8:BR13" xr:uid="{B59FF344-1063-40EE-9135-40B8E8445F29}">
      <formula1>Hidden_549</formula1>
    </dataValidation>
    <dataValidation type="list" allowBlank="1" showErrorMessage="1" sqref="BQ8:BQ13" xr:uid="{287D5C65-C570-48E9-9218-1DDE68D3C6EB}">
      <formula1>Hidden_448</formula1>
    </dataValidation>
    <dataValidation type="list" allowBlank="1" showErrorMessage="1" sqref="BJ8:BJ13" xr:uid="{F99B39BF-8234-4E4A-901C-5B75781BF27F}">
      <formula1>Hidden_341</formula1>
    </dataValidation>
  </dataValidations>
  <hyperlinks>
    <hyperlink ref="P8" r:id="rId1" xr:uid="{87CEF930-F5DC-4C9F-8777-B0F740997351}"/>
    <hyperlink ref="R8" r:id="rId2" xr:uid="{291F5D92-536D-49CD-951E-F69B4F64C2D7}"/>
    <hyperlink ref="BX11" r:id="rId3" xr:uid="{EB85E8C4-39BA-4E43-A8E8-014995D39E02}"/>
    <hyperlink ref="BW9" r:id="rId4" xr:uid="{327256B6-E5AE-40AC-968C-8DB5D3607BCA}"/>
    <hyperlink ref="BW10" r:id="rId5" xr:uid="{785382EC-FB37-4EEA-AFB7-600219496A19}"/>
    <hyperlink ref="BW11" r:id="rId6" xr:uid="{DECBF5F4-6AEF-45A3-8CEF-1A092F5E4C67}"/>
    <hyperlink ref="BW12" r:id="rId7" xr:uid="{444D6D15-E69B-4C98-B90E-8786B15DD507}"/>
    <hyperlink ref="BW13" r:id="rId8" xr:uid="{E5E1065A-DF38-42B9-B514-34A9EE8DD05D}"/>
    <hyperlink ref="BX12" r:id="rId9" xr:uid="{A17367D3-4406-4352-92C3-C2CEC0701B0B}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6" x14ac:dyDescent="0.25">
      <c r="A4" s="9">
        <v>1</v>
      </c>
      <c r="B4" s="10" t="s">
        <v>340</v>
      </c>
      <c r="C4" s="11" t="s">
        <v>341</v>
      </c>
      <c r="D4" s="11" t="s">
        <v>342</v>
      </c>
      <c r="E4" s="11" t="s">
        <v>343</v>
      </c>
      <c r="F4" s="11" t="s">
        <v>344</v>
      </c>
    </row>
    <row r="5" spans="1:6" x14ac:dyDescent="0.25">
      <c r="A5" s="7">
        <v>2</v>
      </c>
      <c r="B5" s="12" t="s">
        <v>350</v>
      </c>
      <c r="C5" s="12" t="s">
        <v>351</v>
      </c>
      <c r="D5" s="12" t="s">
        <v>352</v>
      </c>
      <c r="E5" s="12" t="s">
        <v>353</v>
      </c>
      <c r="F5" s="12" t="s">
        <v>354</v>
      </c>
    </row>
    <row r="6" spans="1:6" x14ac:dyDescent="0.25">
      <c r="A6" s="7">
        <v>3</v>
      </c>
      <c r="B6" s="12" t="s">
        <v>360</v>
      </c>
      <c r="C6" s="12" t="s">
        <v>361</v>
      </c>
      <c r="D6" s="12" t="s">
        <v>362</v>
      </c>
      <c r="E6" s="12" t="s">
        <v>363</v>
      </c>
      <c r="F6" s="12" t="s">
        <v>364</v>
      </c>
    </row>
    <row r="7" spans="1:6" x14ac:dyDescent="0.25">
      <c r="A7" s="7">
        <v>4</v>
      </c>
      <c r="B7" s="12" t="s">
        <v>370</v>
      </c>
      <c r="C7" s="12" t="s">
        <v>371</v>
      </c>
      <c r="D7" s="12" t="s">
        <v>372</v>
      </c>
      <c r="E7" s="12" t="s">
        <v>373</v>
      </c>
      <c r="F7" s="12" t="s">
        <v>374</v>
      </c>
    </row>
    <row r="8" spans="1:6" x14ac:dyDescent="0.25">
      <c r="A8" s="7">
        <v>5</v>
      </c>
      <c r="B8" s="12" t="s">
        <v>380</v>
      </c>
      <c r="C8" s="12" t="s">
        <v>381</v>
      </c>
      <c r="D8" s="12" t="s">
        <v>382</v>
      </c>
      <c r="E8" s="12" t="s">
        <v>383</v>
      </c>
      <c r="F8" s="12" t="s">
        <v>384</v>
      </c>
    </row>
    <row r="9" spans="1:6" x14ac:dyDescent="0.25">
      <c r="A9" s="7">
        <v>6</v>
      </c>
      <c r="B9" s="12" t="s">
        <v>390</v>
      </c>
      <c r="C9" s="12" t="s">
        <v>391</v>
      </c>
      <c r="D9" s="12" t="s">
        <v>372</v>
      </c>
      <c r="E9" s="12" t="s">
        <v>392</v>
      </c>
      <c r="F9" s="12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3">
        <v>1</v>
      </c>
      <c r="B4" s="14" t="s">
        <v>340</v>
      </c>
      <c r="C4" s="14" t="s">
        <v>341</v>
      </c>
      <c r="D4" s="14" t="s">
        <v>342</v>
      </c>
      <c r="E4" s="14" t="s">
        <v>343</v>
      </c>
      <c r="F4" s="14" t="s">
        <v>344</v>
      </c>
    </row>
    <row r="5" spans="1:6" x14ac:dyDescent="0.25">
      <c r="A5" s="13">
        <v>2</v>
      </c>
      <c r="B5" s="14" t="s">
        <v>350</v>
      </c>
      <c r="C5" s="14" t="s">
        <v>351</v>
      </c>
      <c r="D5" s="14" t="s">
        <v>352</v>
      </c>
      <c r="E5" s="14" t="s">
        <v>353</v>
      </c>
      <c r="F5" s="14" t="s">
        <v>354</v>
      </c>
    </row>
    <row r="6" spans="1:6" x14ac:dyDescent="0.25">
      <c r="A6" s="13">
        <v>3</v>
      </c>
      <c r="B6" s="14" t="s">
        <v>360</v>
      </c>
      <c r="C6" s="14" t="s">
        <v>361</v>
      </c>
      <c r="D6" s="14" t="s">
        <v>362</v>
      </c>
      <c r="E6" s="14" t="s">
        <v>363</v>
      </c>
      <c r="F6" s="14" t="s">
        <v>364</v>
      </c>
    </row>
    <row r="7" spans="1:6" x14ac:dyDescent="0.25">
      <c r="A7" s="13">
        <v>4</v>
      </c>
      <c r="B7" s="14" t="s">
        <v>370</v>
      </c>
      <c r="C7" s="14" t="s">
        <v>371</v>
      </c>
      <c r="D7" s="14" t="s">
        <v>372</v>
      </c>
      <c r="E7" s="14" t="s">
        <v>373</v>
      </c>
      <c r="F7" s="14" t="s">
        <v>374</v>
      </c>
    </row>
    <row r="8" spans="1:6" x14ac:dyDescent="0.25">
      <c r="A8" s="13">
        <v>5</v>
      </c>
      <c r="B8" s="14" t="s">
        <v>380</v>
      </c>
      <c r="C8" s="14" t="s">
        <v>381</v>
      </c>
      <c r="D8" s="14" t="s">
        <v>382</v>
      </c>
      <c r="E8" s="14" t="s">
        <v>383</v>
      </c>
      <c r="F8" s="14" t="s">
        <v>384</v>
      </c>
    </row>
    <row r="9" spans="1:6" x14ac:dyDescent="0.25">
      <c r="A9" s="13">
        <v>6</v>
      </c>
      <c r="B9" s="14" t="s">
        <v>390</v>
      </c>
      <c r="C9" s="14" t="s">
        <v>391</v>
      </c>
      <c r="D9" s="14" t="s">
        <v>372</v>
      </c>
      <c r="E9" s="14" t="s">
        <v>392</v>
      </c>
      <c r="F9" s="14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f>+[2]Tabla_550123!A4</f>
        <v>1</v>
      </c>
      <c r="B4" s="7" t="s">
        <v>340</v>
      </c>
      <c r="C4" s="7" t="s">
        <v>341</v>
      </c>
      <c r="D4" s="7" t="s">
        <v>342</v>
      </c>
      <c r="E4" s="7" t="s">
        <v>343</v>
      </c>
      <c r="F4" s="7" t="s">
        <v>344</v>
      </c>
    </row>
    <row r="5" spans="1:6" x14ac:dyDescent="0.25">
      <c r="A5" s="7">
        <v>2</v>
      </c>
      <c r="B5" s="15" t="s">
        <v>444</v>
      </c>
      <c r="C5" s="15" t="s">
        <v>445</v>
      </c>
      <c r="D5" s="15" t="s">
        <v>446</v>
      </c>
      <c r="E5" s="7" t="s">
        <v>447</v>
      </c>
      <c r="F5" s="7"/>
    </row>
    <row r="6" spans="1:6" x14ac:dyDescent="0.25">
      <c r="A6" s="7">
        <v>3</v>
      </c>
      <c r="B6" s="7" t="s">
        <v>350</v>
      </c>
      <c r="C6" s="7" t="s">
        <v>351</v>
      </c>
      <c r="D6" s="7" t="s">
        <v>352</v>
      </c>
      <c r="E6" s="7" t="s">
        <v>353</v>
      </c>
      <c r="F6" s="7" t="s">
        <v>354</v>
      </c>
    </row>
    <row r="7" spans="1:6" x14ac:dyDescent="0.25">
      <c r="A7" s="7">
        <f>+A6+1</f>
        <v>4</v>
      </c>
      <c r="B7" s="7" t="s">
        <v>360</v>
      </c>
      <c r="C7" s="7" t="s">
        <v>361</v>
      </c>
      <c r="D7" s="7" t="s">
        <v>362</v>
      </c>
      <c r="E7" s="7" t="s">
        <v>363</v>
      </c>
      <c r="F7" s="7" t="s">
        <v>364</v>
      </c>
    </row>
    <row r="8" spans="1:6" x14ac:dyDescent="0.25">
      <c r="A8" s="7">
        <f t="shared" ref="A8:A14" si="0">+A7+1</f>
        <v>5</v>
      </c>
      <c r="B8" s="7" t="s">
        <v>370</v>
      </c>
      <c r="C8" s="7" t="s">
        <v>371</v>
      </c>
      <c r="D8" s="7" t="s">
        <v>372</v>
      </c>
      <c r="E8" s="7" t="s">
        <v>373</v>
      </c>
      <c r="F8" s="7" t="s">
        <v>374</v>
      </c>
    </row>
    <row r="9" spans="1:6" x14ac:dyDescent="0.25">
      <c r="A9" s="7">
        <f t="shared" si="0"/>
        <v>6</v>
      </c>
      <c r="B9" s="7" t="s">
        <v>380</v>
      </c>
      <c r="C9" s="7" t="s">
        <v>381</v>
      </c>
      <c r="D9" s="7" t="s">
        <v>382</v>
      </c>
      <c r="E9" s="7" t="s">
        <v>383</v>
      </c>
      <c r="F9" s="7" t="s">
        <v>384</v>
      </c>
    </row>
    <row r="10" spans="1:6" x14ac:dyDescent="0.25">
      <c r="A10" s="7">
        <f t="shared" si="0"/>
        <v>7</v>
      </c>
      <c r="B10" s="7" t="s">
        <v>390</v>
      </c>
      <c r="C10" s="7" t="s">
        <v>391</v>
      </c>
      <c r="D10" s="7" t="s">
        <v>372</v>
      </c>
      <c r="E10" s="7" t="s">
        <v>392</v>
      </c>
      <c r="F10" s="7" t="s">
        <v>393</v>
      </c>
    </row>
    <row r="11" spans="1:6" x14ac:dyDescent="0.25">
      <c r="A11" s="7">
        <f t="shared" si="0"/>
        <v>8</v>
      </c>
      <c r="B11" s="7" t="s">
        <v>448</v>
      </c>
      <c r="C11" s="7" t="s">
        <v>449</v>
      </c>
      <c r="D11" s="7" t="s">
        <v>450</v>
      </c>
      <c r="E11" s="7" t="str">
        <f>+B11&amp;C11&amp;D11</f>
        <v xml:space="preserve">ALAN ERNESTO MARTINEZ RIVERA </v>
      </c>
      <c r="F11" s="7"/>
    </row>
    <row r="12" spans="1:6" x14ac:dyDescent="0.25">
      <c r="A12" s="7">
        <f t="shared" si="0"/>
        <v>9</v>
      </c>
      <c r="B12" s="7" t="s">
        <v>451</v>
      </c>
      <c r="C12" s="7"/>
      <c r="D12" s="7"/>
      <c r="E12" s="7" t="s">
        <v>451</v>
      </c>
      <c r="F12" s="7"/>
    </row>
    <row r="13" spans="1:6" x14ac:dyDescent="0.25">
      <c r="A13" s="7">
        <f t="shared" si="0"/>
        <v>10</v>
      </c>
      <c r="B13" s="7" t="s">
        <v>452</v>
      </c>
      <c r="C13" s="7"/>
      <c r="D13" s="7"/>
      <c r="E13" s="7" t="str">
        <f>+B13</f>
        <v xml:space="preserve">ICONOVA CONSTRUCCIONES SA DE CV </v>
      </c>
      <c r="F13" s="7"/>
    </row>
    <row r="14" spans="1:6" x14ac:dyDescent="0.25">
      <c r="A14" s="7">
        <f t="shared" si="0"/>
        <v>11</v>
      </c>
      <c r="B14" s="7" t="s">
        <v>453</v>
      </c>
      <c r="C14" s="7" t="s">
        <v>454</v>
      </c>
      <c r="D14" s="7" t="s">
        <v>455</v>
      </c>
      <c r="E14" s="7" t="s">
        <v>456</v>
      </c>
      <c r="F14" s="7"/>
    </row>
    <row r="15" spans="1:6" x14ac:dyDescent="0.25">
      <c r="A15" s="7">
        <f>+A14+1</f>
        <v>12</v>
      </c>
      <c r="B15" s="7" t="s">
        <v>457</v>
      </c>
      <c r="C15" s="7" t="s">
        <v>458</v>
      </c>
      <c r="D15" s="7" t="s">
        <v>459</v>
      </c>
      <c r="E15" s="7" t="s">
        <v>460</v>
      </c>
      <c r="F15" s="7"/>
    </row>
    <row r="16" spans="1:6" x14ac:dyDescent="0.25">
      <c r="A16" s="7">
        <f t="shared" ref="A16" si="1">+A15+1</f>
        <v>13</v>
      </c>
      <c r="B16" s="16" t="s">
        <v>461</v>
      </c>
      <c r="C16" s="7"/>
      <c r="D16" s="7"/>
      <c r="E16" s="7"/>
      <c r="F16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9">
        <v>1</v>
      </c>
      <c r="B4" s="9" t="s">
        <v>462</v>
      </c>
      <c r="C4" s="9" t="s">
        <v>463</v>
      </c>
      <c r="D4" s="9" t="s">
        <v>464</v>
      </c>
      <c r="E4" t="s">
        <v>480</v>
      </c>
      <c r="F4" t="s">
        <v>481</v>
      </c>
    </row>
    <row r="5" spans="1:6" x14ac:dyDescent="0.25">
      <c r="A5" s="9">
        <v>2</v>
      </c>
      <c r="B5" s="9" t="s">
        <v>465</v>
      </c>
      <c r="C5" s="9" t="s">
        <v>466</v>
      </c>
      <c r="D5" s="9" t="s">
        <v>467</v>
      </c>
      <c r="E5" t="s">
        <v>482</v>
      </c>
      <c r="F5" t="s">
        <v>483</v>
      </c>
    </row>
    <row r="6" spans="1:6" x14ac:dyDescent="0.25">
      <c r="A6" s="9">
        <v>3</v>
      </c>
      <c r="B6" s="9" t="s">
        <v>468</v>
      </c>
      <c r="C6" s="9" t="s">
        <v>469</v>
      </c>
      <c r="D6" s="9" t="s">
        <v>450</v>
      </c>
      <c r="E6" t="s">
        <v>484</v>
      </c>
      <c r="F6" t="s">
        <v>485</v>
      </c>
    </row>
    <row r="7" spans="1:6" x14ac:dyDescent="0.25">
      <c r="A7" s="9">
        <v>4</v>
      </c>
      <c r="B7" s="9" t="s">
        <v>470</v>
      </c>
      <c r="C7" s="9" t="s">
        <v>471</v>
      </c>
      <c r="D7" s="9" t="s">
        <v>472</v>
      </c>
      <c r="E7" t="s">
        <v>486</v>
      </c>
      <c r="F7" t="s">
        <v>487</v>
      </c>
    </row>
    <row r="8" spans="1:6" x14ac:dyDescent="0.25">
      <c r="A8" s="9">
        <v>5</v>
      </c>
      <c r="B8" s="9" t="s">
        <v>473</v>
      </c>
      <c r="C8" s="9" t="s">
        <v>474</v>
      </c>
      <c r="D8" s="9" t="s">
        <v>475</v>
      </c>
      <c r="E8" t="s">
        <v>488</v>
      </c>
      <c r="F8" t="s">
        <v>489</v>
      </c>
    </row>
    <row r="9" spans="1:6" x14ac:dyDescent="0.25">
      <c r="A9" s="9">
        <v>6</v>
      </c>
      <c r="B9" s="9" t="s">
        <v>476</v>
      </c>
      <c r="C9" s="9" t="s">
        <v>477</v>
      </c>
      <c r="D9" s="9" t="s">
        <v>478</v>
      </c>
      <c r="E9" t="s">
        <v>490</v>
      </c>
      <c r="F9" t="s">
        <v>491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9">
        <v>1</v>
      </c>
      <c r="B4" s="11">
        <v>6131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"/>
  <sheetViews>
    <sheetView topLeftCell="A6" workbookViewId="0">
      <selection activeCell="E4" sqref="E4: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20.75" x14ac:dyDescent="0.25">
      <c r="A4" s="7">
        <v>1</v>
      </c>
      <c r="B4" s="17" t="s">
        <v>479</v>
      </c>
      <c r="C4" s="17" t="str">
        <f>+B4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4" s="17" t="str">
        <f>+C4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4" s="21" t="s">
        <v>409</v>
      </c>
    </row>
    <row r="5" spans="1:5" ht="120.75" x14ac:dyDescent="0.25">
      <c r="A5">
        <v>2</v>
      </c>
      <c r="B5" s="17" t="s">
        <v>479</v>
      </c>
      <c r="C5" s="17" t="str">
        <f t="shared" ref="C5:D5" si="0">+B5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5" s="17" t="str">
        <f t="shared" si="0"/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5" s="21" t="s">
        <v>409</v>
      </c>
    </row>
    <row r="6" spans="1:5" ht="120.75" x14ac:dyDescent="0.25">
      <c r="A6">
        <v>3</v>
      </c>
      <c r="B6" s="17" t="s">
        <v>479</v>
      </c>
      <c r="C6" s="17" t="str">
        <f t="shared" ref="C6:D6" si="1">+B6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6" s="17" t="str">
        <f t="shared" si="1"/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6" s="21" t="s">
        <v>409</v>
      </c>
    </row>
    <row r="7" spans="1:5" ht="120.75" x14ac:dyDescent="0.25">
      <c r="A7">
        <v>4</v>
      </c>
      <c r="B7" s="17" t="s">
        <v>479</v>
      </c>
      <c r="C7" s="17" t="str">
        <f t="shared" ref="C7:D7" si="2">+B7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7" s="17" t="str">
        <f t="shared" si="2"/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7" s="21" t="s">
        <v>409</v>
      </c>
    </row>
    <row r="8" spans="1:5" ht="120.75" x14ac:dyDescent="0.25">
      <c r="A8">
        <v>5</v>
      </c>
      <c r="B8" s="17" t="s">
        <v>479</v>
      </c>
      <c r="C8" s="17" t="str">
        <f t="shared" ref="C8:D8" si="3">+B8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8" s="17" t="str">
        <f t="shared" si="3"/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8" s="21" t="s">
        <v>409</v>
      </c>
    </row>
    <row r="9" spans="1:5" ht="120.75" x14ac:dyDescent="0.25">
      <c r="A9">
        <v>6</v>
      </c>
      <c r="B9" s="17" t="s">
        <v>479</v>
      </c>
      <c r="C9" s="17" t="str">
        <f t="shared" ref="C9:D9" si="4">+B9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9" s="17" t="str">
        <f t="shared" si="4"/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9" s="21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2021-03-11T21:21:53Z</dcterms:created>
  <dcterms:modified xsi:type="dcterms:W3CDTF">2021-08-24T18:01:25Z</dcterms:modified>
</cp:coreProperties>
</file>