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10" i="2" l="1"/>
  <c r="F10" i="2"/>
  <c r="I9" i="2"/>
  <c r="F9" i="2"/>
  <c r="I8" i="2"/>
  <c r="F8" i="2"/>
  <c r="I7" i="2"/>
  <c r="F7" i="2"/>
  <c r="I6" i="2"/>
  <c r="F6" i="2"/>
  <c r="I5" i="2"/>
  <c r="F5" i="2"/>
  <c r="I4" i="2"/>
  <c r="F4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<sst xmlns="http://schemas.openxmlformats.org/spreadsheetml/2006/main" count="81" uniqueCount="60">
  <si>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</si>
  <si>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</si>
  <si>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</si>
  <si>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</si>
  <si>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</si>
  <si>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</si>
  <si>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</si>
  <si>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</si>
  <si>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</si>
  <si>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</si>
  <si>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</si>
  <si>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</si>
  <si>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</si>
  <si>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</si>
  <si>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</si>
  <si>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</si>
  <si>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</si>
  <si>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</si>
  <si>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</si>
  <si>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</si>
  <si>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</si>
  <si>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</si>
  <si>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</si>
  <si>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</si>
  <si>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</si>
  <si>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</si>
  <si>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</si>
  <si>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</si>
  <si>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</si>
  <si>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</si>
  <si>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</si>
  <si>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</si>
  <si>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</si>
  <si>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</si>
  <si>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</si>
  <si>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</si>
  <si>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</si>
  <si>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</si>
  <si>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</si>
  <si>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</si>
  <si>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</si>
  <si>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</si>
  <si>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</si>
  <si>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</si>
  <si>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</si>
  <si>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</si>
  <si>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</si>
  <si>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</si>
  <si>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</si>
  <si>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</si>
  <si>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</si>
  <si>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</si>
  <si>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</si>
  <si>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</si>
  <si>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</si>
  <si>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</si>
  <si>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</si>
  <si>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</si>
  <si>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</si>
  <si>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http://www.cegaipslp.org.mx/HV2021Tres.nsf/nombre_de_la_vista/CA4F9D95E272AC1A862587CA006234F4/$File/LTAIPSLP84XXVIB.pdf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</si>
</sst>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/>
    <xf numFmtId="0" fontId="5" fillId="0" borderId="0" xfId="0" applyFont="1"/>
    <xf numFmtId="14" fontId="0" fillId="0" borderId="0" xfId="0" applyNumberFormat="1"/>
    <xf numFmtId="0" fontId="7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vertical="top" wrapText="1"/>
    </xf>
    <xf numFmtId="7" fontId="4" fillId="0" borderId="0" xfId="0" applyNumberFormat="1" applyFont="1" applyFill="1" applyBorder="1" applyAlignment="1" applyProtection="1">
      <alignment horizontal="right" vertical="top" wrapText="1"/>
    </xf>
    <xf numFmtId="7" fontId="4" fillId="0" borderId="0" xfId="0" applyNumberFormat="1" applyFont="1" applyFill="1" applyBorder="1" applyAlignment="1" applyProtection="1">
      <alignment vertical="top" wrapText="1"/>
    </xf>
    <xf numFmtId="0" fontId="5" fillId="0" borderId="0" xfId="0" applyFont="1" applyFill="1" applyAlignment="1"/>
    <xf numFmtId="0" fontId="3" fillId="0" borderId="0" xfId="0" applyFont="1" applyFill="1" applyBorder="1" applyAlignment="1" applyProtection="1">
      <alignment vertical="center"/>
    </xf>
    <xf numFmtId="0" fontId="5" fillId="0" borderId="0" xfId="0" applyFont="1" applyFill="1"/>
    <xf numFmtId="0" fontId="0" fillId="0" borderId="0" xfId="0" applyFill="1"/>
    <xf numFmtId="0" fontId="6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A4F9D95E272AC1A862587CA006234F4/$File/LTAIPSLP84XXVIB.pdf" TargetMode="External"/><Relationship Id="rId1" Type="http://schemas.openxmlformats.org/officeDocument/2006/relationships/hyperlink" Target="http://www.cegaipslp.org.mx/HV2021Tres.nsf/nombre_de_la_vista/CA4F9D95E272AC1A862587CA006234F4/$File/LTAIPSLP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7" customFormat="1" x14ac:dyDescent="0.25">
      <c r="A8" s="7">
        <v>2021</v>
      </c>
      <c r="B8" s="5">
        <v>44501</v>
      </c>
      <c r="C8" s="5">
        <f>EOMONTH(B8,0)</f>
        <v>44530</v>
      </c>
      <c r="D8" s="7">
        <v>1</v>
      </c>
      <c r="E8" s="19" t="s">
        <v>59</v>
      </c>
      <c r="F8" s="7" t="s">
        <v>58</v>
      </c>
      <c r="G8" s="5">
        <v>44606</v>
      </c>
      <c r="H8" s="5">
        <v>44575</v>
      </c>
    </row>
    <row r="9" spans="1:9" s="7" customFormat="1" x14ac:dyDescent="0.25">
      <c r="A9" s="7">
        <v>2021</v>
      </c>
      <c r="B9" s="5">
        <v>44501</v>
      </c>
      <c r="C9" s="5">
        <f t="shared" ref="C9:C14" si="0">EOMONTH(B9,0)</f>
        <v>44530</v>
      </c>
      <c r="D9" s="7">
        <v>2</v>
      </c>
      <c r="E9" s="19" t="s">
        <v>59</v>
      </c>
      <c r="F9" s="7" t="s">
        <v>58</v>
      </c>
      <c r="G9" s="5">
        <v>44606</v>
      </c>
      <c r="H9" s="5">
        <v>44575</v>
      </c>
    </row>
    <row r="10" spans="1:9" s="7" customFormat="1" x14ac:dyDescent="0.25">
      <c r="A10" s="7">
        <v>2021</v>
      </c>
      <c r="B10" s="5">
        <v>44501</v>
      </c>
      <c r="C10" s="5">
        <f t="shared" si="0"/>
        <v>44530</v>
      </c>
      <c r="D10" s="7">
        <v>3</v>
      </c>
      <c r="E10" s="19" t="s">
        <v>59</v>
      </c>
      <c r="F10" s="7" t="s">
        <v>58</v>
      </c>
      <c r="G10" s="5">
        <v>44606</v>
      </c>
      <c r="H10" s="5">
        <v>44575</v>
      </c>
    </row>
    <row r="11" spans="1:9" s="7" customFormat="1" x14ac:dyDescent="0.25">
      <c r="A11" s="7">
        <v>2021</v>
      </c>
      <c r="B11" s="5">
        <v>44501</v>
      </c>
      <c r="C11" s="5">
        <f t="shared" si="0"/>
        <v>44530</v>
      </c>
      <c r="D11" s="6">
        <v>4</v>
      </c>
      <c r="E11" s="19" t="s">
        <v>59</v>
      </c>
      <c r="F11" s="7" t="s">
        <v>58</v>
      </c>
      <c r="G11" s="5">
        <v>44606</v>
      </c>
      <c r="H11" s="5">
        <v>44575</v>
      </c>
    </row>
    <row r="12" spans="1:9" s="7" customFormat="1" x14ac:dyDescent="0.25">
      <c r="A12" s="7">
        <v>2021</v>
      </c>
      <c r="B12" s="5">
        <v>44501</v>
      </c>
      <c r="C12" s="5">
        <f t="shared" si="0"/>
        <v>44530</v>
      </c>
      <c r="D12" s="6">
        <v>5</v>
      </c>
      <c r="E12" s="19" t="s">
        <v>59</v>
      </c>
      <c r="F12" s="7" t="s">
        <v>58</v>
      </c>
      <c r="G12" s="5">
        <v>44606</v>
      </c>
      <c r="H12" s="5">
        <v>44575</v>
      </c>
    </row>
    <row r="13" spans="1:9" s="7" customFormat="1" x14ac:dyDescent="0.25">
      <c r="A13" s="7">
        <v>2021</v>
      </c>
      <c r="B13" s="5">
        <v>44501</v>
      </c>
      <c r="C13" s="5">
        <f t="shared" si="0"/>
        <v>44530</v>
      </c>
      <c r="D13" s="6">
        <v>5</v>
      </c>
      <c r="E13" s="19" t="s">
        <v>59</v>
      </c>
      <c r="F13" s="7" t="s">
        <v>58</v>
      </c>
      <c r="G13" s="5">
        <v>44606</v>
      </c>
      <c r="H13" s="5">
        <v>44575</v>
      </c>
    </row>
    <row r="14" spans="1:9" s="7" customFormat="1" x14ac:dyDescent="0.25">
      <c r="A14" s="7">
        <v>2021</v>
      </c>
      <c r="B14" s="5">
        <v>44501</v>
      </c>
      <c r="C14" s="5">
        <f t="shared" si="0"/>
        <v>44530</v>
      </c>
      <c r="D14" s="7">
        <v>7</v>
      </c>
      <c r="E14" s="19" t="s">
        <v>59</v>
      </c>
      <c r="F14" s="7" t="s">
        <v>58</v>
      </c>
      <c r="G14" s="5">
        <v>44606</v>
      </c>
      <c r="H14" s="5">
        <v>44575</v>
      </c>
    </row>
    <row r="15" spans="1:9" x14ac:dyDescent="0.25">
      <c r="E15" s="18"/>
    </row>
    <row r="16" spans="1:9" x14ac:dyDescent="0.25">
      <c r="E16" s="18"/>
    </row>
    <row r="17" spans="5:5" x14ac:dyDescent="0.25">
      <c r="E17" s="1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1Tres.nsf/nombre_de_la_vista/CA4F9D95E272AC1A862587CA006234F4/$File/LTAIPSLP84XX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A3" workbookViewId="0">
      <selection activeCell="A4" sqref="A4:J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2851562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3" customFormat="1" ht="15" customHeight="1" x14ac:dyDescent="0.2">
      <c r="A4" s="11">
        <v>1</v>
      </c>
      <c r="B4" s="12">
        <v>1000</v>
      </c>
      <c r="C4" s="12" t="s">
        <v>51</v>
      </c>
      <c r="D4" s="13">
        <v>22303937.66</v>
      </c>
      <c r="E4" s="14">
        <v>-209499.44</v>
      </c>
      <c r="F4" s="13">
        <f t="shared" ref="F4:F10" si="0">+D4+E4</f>
        <v>22094438.219999999</v>
      </c>
      <c r="G4" s="13">
        <v>17502772.890000001</v>
      </c>
      <c r="H4" s="14">
        <v>17430455.149999999</v>
      </c>
      <c r="I4" s="14">
        <f t="shared" ref="I4:I10" si="1">+G4-H4</f>
        <v>72317.740000002086</v>
      </c>
      <c r="J4" s="15"/>
    </row>
    <row r="5" spans="1:10" s="4" customFormat="1" ht="12.75" x14ac:dyDescent="0.2">
      <c r="A5" s="16">
        <v>2</v>
      </c>
      <c r="B5" s="12">
        <v>2000</v>
      </c>
      <c r="C5" s="12" t="s">
        <v>52</v>
      </c>
      <c r="D5" s="13">
        <v>7976557</v>
      </c>
      <c r="E5" s="14">
        <v>950457.46</v>
      </c>
      <c r="F5" s="13">
        <f t="shared" si="0"/>
        <v>8927014.4600000009</v>
      </c>
      <c r="G5" s="13">
        <v>7449100.8399999999</v>
      </c>
      <c r="H5" s="14">
        <v>7361584.8399999999</v>
      </c>
      <c r="I5" s="14">
        <f>+G5-H5</f>
        <v>87516</v>
      </c>
      <c r="J5" s="17"/>
    </row>
    <row r="6" spans="1:10" s="4" customFormat="1" ht="12.75" x14ac:dyDescent="0.2">
      <c r="A6" s="16">
        <v>3</v>
      </c>
      <c r="B6" s="12">
        <v>3000</v>
      </c>
      <c r="C6" s="12" t="s">
        <v>53</v>
      </c>
      <c r="D6" s="13">
        <v>10273563.9</v>
      </c>
      <c r="E6" s="14">
        <v>-894535.29</v>
      </c>
      <c r="F6" s="13">
        <f t="shared" si="0"/>
        <v>9379028.6099999994</v>
      </c>
      <c r="G6" s="13">
        <v>8210956.5300000003</v>
      </c>
      <c r="H6" s="14">
        <v>7871033.1500000004</v>
      </c>
      <c r="I6" s="14">
        <f t="shared" si="1"/>
        <v>339923.37999999989</v>
      </c>
      <c r="J6" s="17"/>
    </row>
    <row r="7" spans="1:10" s="4" customFormat="1" ht="25.5" x14ac:dyDescent="0.2">
      <c r="A7" s="16">
        <v>4</v>
      </c>
      <c r="B7" s="12">
        <v>4000</v>
      </c>
      <c r="C7" s="12" t="s">
        <v>54</v>
      </c>
      <c r="D7" s="13">
        <v>5456276.4400000004</v>
      </c>
      <c r="E7" s="14">
        <v>-1764446.27</v>
      </c>
      <c r="F7" s="13">
        <f t="shared" si="0"/>
        <v>3691830.1700000004</v>
      </c>
      <c r="G7" s="13">
        <v>3182259.21</v>
      </c>
      <c r="H7" s="14">
        <v>3182259.21</v>
      </c>
      <c r="I7" s="14">
        <f t="shared" si="1"/>
        <v>0</v>
      </c>
      <c r="J7" s="17"/>
    </row>
    <row r="8" spans="1:10" s="4" customFormat="1" ht="12.75" x14ac:dyDescent="0.2">
      <c r="A8" s="16">
        <v>5</v>
      </c>
      <c r="B8" s="12">
        <v>5000</v>
      </c>
      <c r="C8" s="12" t="s">
        <v>55</v>
      </c>
      <c r="D8" s="13">
        <v>515168</v>
      </c>
      <c r="E8" s="13">
        <v>-237334.3</v>
      </c>
      <c r="F8" s="13">
        <f>+D8+E8</f>
        <v>277833.7</v>
      </c>
      <c r="G8" s="13">
        <v>238833.7</v>
      </c>
      <c r="H8" s="14">
        <v>238833.7</v>
      </c>
      <c r="I8" s="14">
        <f t="shared" si="1"/>
        <v>0</v>
      </c>
      <c r="J8" s="17"/>
    </row>
    <row r="9" spans="1:10" s="4" customFormat="1" ht="12.75" x14ac:dyDescent="0.2">
      <c r="A9" s="16">
        <v>6</v>
      </c>
      <c r="B9" s="12">
        <v>6000</v>
      </c>
      <c r="C9" s="12" t="s">
        <v>56</v>
      </c>
      <c r="D9" s="13">
        <v>35066314</v>
      </c>
      <c r="E9" s="13">
        <v>1657131.18</v>
      </c>
      <c r="F9" s="13">
        <f t="shared" si="0"/>
        <v>36723445.18</v>
      </c>
      <c r="G9" s="13">
        <v>28934241.969999999</v>
      </c>
      <c r="H9" s="14">
        <v>28584241.969999999</v>
      </c>
      <c r="I9" s="14">
        <f t="shared" si="1"/>
        <v>350000</v>
      </c>
      <c r="J9" s="17"/>
    </row>
    <row r="10" spans="1:10" s="4" customFormat="1" ht="25.5" x14ac:dyDescent="0.2">
      <c r="A10" s="16">
        <v>7</v>
      </c>
      <c r="B10" s="12">
        <v>9000</v>
      </c>
      <c r="C10" s="12" t="s">
        <v>57</v>
      </c>
      <c r="D10" s="13">
        <v>300000</v>
      </c>
      <c r="E10" s="13">
        <v>498226.66</v>
      </c>
      <c r="F10" s="13">
        <f t="shared" si="0"/>
        <v>798226.65999999992</v>
      </c>
      <c r="G10" s="13">
        <v>695985.34</v>
      </c>
      <c r="H10" s="13">
        <v>695985.34</v>
      </c>
      <c r="I10" s="14">
        <f t="shared" si="1"/>
        <v>0</v>
      </c>
      <c r="J10" s="17"/>
    </row>
    <row r="11" spans="1:10" x14ac:dyDescent="0.25">
      <c r="A11" s="18"/>
      <c r="B11" s="18"/>
      <c r="C11" s="18"/>
      <c r="D11" s="18"/>
      <c r="E11" s="18"/>
      <c r="F11" s="18"/>
      <c r="G11" s="18"/>
      <c r="H11" s="18"/>
      <c r="I11" s="18"/>
      <c r="J11" s="18"/>
    </row>
    <row r="12" spans="1:10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</row>
    <row r="13" spans="1:10" x14ac:dyDescent="0.25">
      <c r="A13" s="18"/>
      <c r="B13" s="18"/>
      <c r="C13" s="18"/>
      <c r="D13" s="18"/>
      <c r="E13" s="18"/>
      <c r="F13" s="18"/>
      <c r="G13" s="18"/>
      <c r="H13" s="18"/>
      <c r="I13" s="18"/>
      <c r="J1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2021-03-11T21:20:07Z</dcterms:created>
  <dcterms:modified xsi:type="dcterms:W3CDTF">2022-01-14T17:52:55Z</dcterms:modified>
</cp:coreProperties>
</file>