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1\CEGAIP\07 JULIO 2021\26-B JULIO\"/>
    </mc:Choice>
  </mc:AlternateContent>
  <xr:revisionPtr revIDLastSave="0" documentId="13_ncr:1_{3805D58C-5DB3-4099-A341-4D344B75F5A4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G8" i="2" l="1"/>
  <c r="F8" i="2"/>
  <c r="E8" i="2"/>
  <c r="D8" i="2"/>
  <c r="I7" i="2"/>
  <c r="I6" i="2"/>
  <c r="I5" i="2"/>
  <c r="I4" i="2"/>
  <c r="I8" i="2" s="1"/>
  <c r="H7" i="2"/>
  <c r="H6" i="2"/>
  <c r="H5" i="2"/>
  <c r="H4" i="2"/>
  <c r="H8" i="2" s="1"/>
  <c r="F7" i="2"/>
  <c r="F6" i="2"/>
  <c r="F5" i="2"/>
  <c r="F4" i="2"/>
</calcChain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<sst xmlns="http://schemas.openxmlformats.org/spreadsheetml/2006/main" count="76" uniqueCount="58">
  <si>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</si>
  <si>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</si>
  <si>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</si>
  <si>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</si>
  <si>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</si>
  <si>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</si>
  <si>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</si>
  <si>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</si>
  <si>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</si>
  <si>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</si>
  <si>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</si>
  <si>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</si>
  <si>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</si>
  <si>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</si>
  <si>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</si>
  <si>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</si>
  <si>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</si>
  <si>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</si>
  <si>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</si>
  <si>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</si>
  <si>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</si>
  <si>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</si>
  <si>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</si>
  <si>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</si>
  <si>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</si>
  <si>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</si>
  <si>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</si>
  <si>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</si>
  <si>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</si>
  <si>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</si>
  <si>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</si>
  <si>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</si>
  <si>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</si>
  <si>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</si>
  <si>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</si>
  <si>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</si>
  <si>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</si>
  <si>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</si>
  <si>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</si>
  <si>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</si>
  <si>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</si>
  <si>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</si>
  <si>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</si>
  <si>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</si>
  <si>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</si>
  <si>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</si>
  <si>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</si>
  <si>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</si>
  <si>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</si>
  <si>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</si>
  <si>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</si>
  <si>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</si>
  <si>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</si>
  <si>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</si>
  <si>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</si>
  <si>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DIRECCIÓN ADMINISTRATIVA / CONTABILIDAD</t>
  </si>
  <si>
    <t xml:space="preserve">NO SE GENERÓ INFORMACIÓN </t>
  </si>
  <si>
    <t>http://www.cegaipslp.org.mx/HV2021Dos.nsf/nombre_de_la_vista/A0B7F2F11A1108318625872D00767516/$File/rptEstadoPresupuestoEgresos_CP_CTO.pdf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</si>
</sst>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0" fillId="0" borderId="0" xfId="0" applyNumberFormat="1"/>
    <xf numFmtId="0" fontId="0" fillId="3" borderId="0" xfId="0" applyFill="1"/>
    <xf numFmtId="43" fontId="0" fillId="0" borderId="0" xfId="1" applyFont="1"/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3" sqref="A3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6">
        <v>44378</v>
      </c>
      <c r="C8" s="6">
        <v>44407</v>
      </c>
      <c r="D8">
        <v>1</v>
      </c>
      <c r="E8" s="12" t="s">
        <v>57</v>
      </c>
      <c r="F8" s="7" t="s">
        <v>55</v>
      </c>
      <c r="G8" s="8">
        <v>44439</v>
      </c>
      <c r="H8" s="8">
        <v>44407</v>
      </c>
      <c r="I8" s="7" t="s">
        <v>56</v>
      </c>
    </row>
    <row r="9" spans="1:9" x14ac:dyDescent="0.25">
      <c r="A9">
        <v>2021</v>
      </c>
      <c r="B9" s="6">
        <v>44378</v>
      </c>
      <c r="C9" s="6">
        <v>44407</v>
      </c>
      <c r="D9">
        <v>2</v>
      </c>
      <c r="E9" s="12" t="s">
        <v>57</v>
      </c>
      <c r="F9" s="7" t="s">
        <v>55</v>
      </c>
      <c r="G9" s="8">
        <v>44439</v>
      </c>
      <c r="H9" s="8">
        <v>44407</v>
      </c>
      <c r="I9" s="7" t="s">
        <v>56</v>
      </c>
    </row>
    <row r="10" spans="1:9" x14ac:dyDescent="0.25">
      <c r="A10">
        <v>2021</v>
      </c>
      <c r="B10" s="6">
        <v>44378</v>
      </c>
      <c r="C10" s="6">
        <v>44407</v>
      </c>
      <c r="D10">
        <v>3</v>
      </c>
      <c r="E10" s="12" t="s">
        <v>57</v>
      </c>
      <c r="F10" s="7" t="s">
        <v>55</v>
      </c>
      <c r="G10" s="8">
        <v>44439</v>
      </c>
      <c r="H10" s="8">
        <v>44407</v>
      </c>
      <c r="I10" s="7" t="s">
        <v>56</v>
      </c>
    </row>
    <row r="11" spans="1:9" x14ac:dyDescent="0.25">
      <c r="A11">
        <v>2021</v>
      </c>
      <c r="B11" s="6">
        <v>44378</v>
      </c>
      <c r="C11" s="6">
        <v>44407</v>
      </c>
      <c r="D11">
        <v>4</v>
      </c>
      <c r="E11" s="12" t="s">
        <v>57</v>
      </c>
      <c r="F11" s="7" t="s">
        <v>55</v>
      </c>
      <c r="G11" s="8">
        <v>44439</v>
      </c>
      <c r="H11" s="8">
        <v>44407</v>
      </c>
      <c r="I11" s="7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zoomScale="90" zoomScaleNormal="90" workbookViewId="0">
      <selection activeCell="G6" sqref="G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3.85546875" bestFit="1" customWidth="1"/>
    <col min="7" max="7" width="13" bestFit="1" customWidth="1"/>
    <col min="8" max="8" width="12.1406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>
        <v>4734519.4000000004</v>
      </c>
      <c r="E4">
        <v>-1459.46</v>
      </c>
      <c r="F4">
        <f>+D4+E4</f>
        <v>4733059.9400000004</v>
      </c>
      <c r="G4" s="3">
        <v>405111.07</v>
      </c>
      <c r="H4" s="3">
        <f>+G4</f>
        <v>405111.07</v>
      </c>
      <c r="I4" s="3">
        <f>+F4-G4</f>
        <v>4327948.87</v>
      </c>
    </row>
    <row r="5" spans="1:9" x14ac:dyDescent="0.25">
      <c r="A5">
        <v>2</v>
      </c>
      <c r="B5">
        <v>2000</v>
      </c>
      <c r="C5" s="4" t="s">
        <v>52</v>
      </c>
      <c r="D5">
        <v>122000</v>
      </c>
      <c r="E5" s="3">
        <v>10749</v>
      </c>
      <c r="F5">
        <f t="shared" ref="F5:F7" si="0">+D5+E5</f>
        <v>132749</v>
      </c>
      <c r="G5" s="3">
        <v>16703.86</v>
      </c>
      <c r="H5" s="3">
        <f t="shared" ref="H5:H7" si="1">+G5</f>
        <v>16703.86</v>
      </c>
      <c r="I5" s="3">
        <f t="shared" ref="I5:I7" si="2">+F5-G5</f>
        <v>116045.14</v>
      </c>
    </row>
    <row r="6" spans="1:9" x14ac:dyDescent="0.25">
      <c r="A6">
        <v>3</v>
      </c>
      <c r="B6">
        <v>3000</v>
      </c>
      <c r="C6" s="4" t="s">
        <v>53</v>
      </c>
      <c r="D6">
        <v>2647123.1800000002</v>
      </c>
      <c r="E6" s="3">
        <v>75471.14</v>
      </c>
      <c r="F6">
        <f t="shared" si="0"/>
        <v>2722594.3200000003</v>
      </c>
      <c r="G6" s="3">
        <v>162334.49</v>
      </c>
      <c r="H6" s="3">
        <f t="shared" si="1"/>
        <v>162334.49</v>
      </c>
      <c r="I6" s="3">
        <f t="shared" si="2"/>
        <v>2560259.83</v>
      </c>
    </row>
    <row r="7" spans="1:9" x14ac:dyDescent="0.25">
      <c r="A7" s="4">
        <v>4</v>
      </c>
      <c r="B7">
        <v>5000</v>
      </c>
      <c r="C7" s="4" t="s">
        <v>54</v>
      </c>
      <c r="D7">
        <v>1740</v>
      </c>
      <c r="E7" s="3">
        <v>15799.42</v>
      </c>
      <c r="F7">
        <f t="shared" si="0"/>
        <v>17539.419999999998</v>
      </c>
      <c r="G7">
        <v>0</v>
      </c>
      <c r="H7" s="3">
        <f t="shared" si="1"/>
        <v>0</v>
      </c>
      <c r="I7" s="3">
        <f t="shared" si="2"/>
        <v>17539.419999999998</v>
      </c>
    </row>
    <row r="8" spans="1:9" x14ac:dyDescent="0.25">
      <c r="D8" s="5">
        <f>SUM(D4:D7)</f>
        <v>7505382.5800000001</v>
      </c>
      <c r="E8" s="5">
        <f t="shared" ref="E8:I8" si="3">SUM(E4:E7)</f>
        <v>100560.09999999999</v>
      </c>
      <c r="F8" s="5">
        <f t="shared" si="3"/>
        <v>7605942.6800000006</v>
      </c>
      <c r="G8" s="5">
        <f t="shared" si="3"/>
        <v>584149.41999999993</v>
      </c>
      <c r="H8" s="5">
        <f t="shared" si="3"/>
        <v>584149.41999999993</v>
      </c>
      <c r="I8" s="5">
        <f t="shared" si="3"/>
        <v>7021793.2599999998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2021-03-11T21:20:07Z</dcterms:created>
  <dcterms:modified xsi:type="dcterms:W3CDTF">2021-08-10T21:34:14Z</dcterms:modified>
</cp:coreProperties>
</file>