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OCTUBRE_2021\TRANSPARENCIA_2021\2021\ART. 84\XXXIV B\XXXIV B NOVIEMBRE 2021\NOVIEMBRE_2021\"/>
    </mc:Choice>
  </mc:AlternateContent>
  <xr:revisionPtr revIDLastSave="0" documentId="13_ncr:1_{3DCA36A5-6FB9-4759-AD8C-9B4188ACBCAD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N10" i="1" l="1"/>
  <c r="AV10" i="1"/>
  <c r="AV8" i="1"/>
  <c r="AV9" i="1"/>
  <c r="AN9" i="1"/>
  <c r="AN8" i="1"/>
</calcChain>
</file>

<file path=xl/sharedStrings.xml><?xml version="1.0" encoding="utf-8"?>
<sst xmlns="http://schemas.openxmlformats.org/spreadsheetml/2006/main" count="526" uniqueCount="321">
  <si>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</si>
  <si>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</si>
  <si>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</si>
  <si>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</si>
  <si>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</si>
  <si>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</si>
  <si>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</si>
  <si>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</si>
  <si>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</si>
  <si>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</si>
  <si>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</si>
  <si>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</si>
  <si>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</si>
  <si>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</si>
  <si>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</si>
  <si>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</si>
  <si>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</si>
  <si>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</si>
  <si>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</si>
  <si>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</si>
  <si>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</si>
  <si>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</si>
  <si>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</si>
  <si>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</si>
  <si>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</si>
  <si>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</si>
  <si>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</si>
  <si>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</si>
  <si>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</si>
  <si>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</si>
  <si>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</si>
  <si>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</si>
  <si>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</si>
  <si>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</si>
  <si>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</si>
  <si>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</si>
  <si>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</si>
  <si>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</si>
  <si>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</si>
  <si>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</si>
  <si>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</si>
  <si>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</si>
  <si>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</si>
  <si>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</si>
  <si>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</si>
  <si>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</si>
  <si>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</si>
  <si>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</si>
  <si>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</si>
  <si>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</si>
  <si>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</si>
  <si>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</si>
  <si>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</si>
  <si>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</si>
  <si>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</si>
  <si>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</si>
  <si>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</si>
  <si>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</si>
  <si>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</si>
  <si>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</si>
  <si>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</si>
  <si>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</si>
  <si>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</si>
  <si>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</si>
  <si>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</si>
  <si>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</si>
  <si>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</si>
  <si>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</si>
  <si>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</si>
  <si>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</si>
  <si>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</si>
  <si>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</si>
  <si>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</si>
  <si>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</si>
  <si>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</si>
  <si>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</si>
  <si>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</si>
  <si>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</si>
  <si>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</si>
  <si>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</si>
  <si>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</si>
  <si>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</si>
  <si>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</si>
  <si>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</si>
  <si>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</si>
  <si>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</si>
  <si>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</si>
  <si>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</si>
  <si>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</si>
  <si>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</si>
  <si>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</si>
  <si>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</si>
  <si>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</si>
  <si>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</si>
  <si>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</si>
  <si>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</si>
  <si>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</si>
  <si>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</si>
  <si>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</si>
  <si>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</si>
  <si>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</si>
  <si>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</si>
  <si>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</si>
  <si>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</si>
  <si>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</si>
  <si>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</si>
  <si>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</si>
  <si>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</si>
  <si>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</si>
  <si>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</si>
  <si>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</si>
  <si>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</si>
  <si>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</si>
  <si>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</si>
  <si>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</si>
  <si>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</si>
  <si>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</si>
  <si>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</si>
  <si>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</si>
  <si>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</si>
  <si>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</si>
  <si>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</si>
  <si>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</si>
  <si>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</si>
  <si>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</si>
  <si>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</si>
  <si>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</si>
  <si>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</si>
  <si>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</si>
  <si>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</si>
  <si>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</si>
  <si>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</si>
  <si>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</si>
  <si>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</si>
  <si>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</si>
  <si>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</si>
  <si>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</si>
  <si>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</si>
  <si>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</si>
  <si>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</si>
  <si>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</si>
  <si>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</si>
  <si>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</si>
  <si>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</si>
  <si>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</si>
  <si>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</si>
  <si>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</si>
  <si>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</si>
  <si>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</si>
  <si>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</si>
  <si>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</si>
  <si>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</si>
  <si>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</si>
  <si>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</si>
  <si>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</si>
  <si>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</si>
  <si>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</si>
  <si>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</si>
  <si>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</si>
  <si>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</si>
  <si>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</si>
  <si>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</si>
  <si>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</si>
  <si>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</si>
  <si>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</si>
  <si>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</si>
  <si>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</si>
  <si>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</si>
  <si>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</si>
  <si>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</si>
  <si>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</si>
  <si>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</si>
  <si>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</si>
  <si>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</si>
  <si>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</si>
  <si>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</si>
  <si>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</si>
  <si>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</si>
  <si>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</si>
  <si>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</si>
  <si>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</si>
  <si>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</si>
  <si>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</si>
  <si>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</si>
  <si>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</si>
  <si>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</si>
  <si>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</si>
  <si>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</si>
  <si>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</si>
  <si>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</si>
  <si>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</si>
  <si>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</si>
  <si>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</si>
  <si>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</si>
  <si>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</si>
  <si>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</si>
  <si>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</si>
  <si>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</si>
  <si>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</si>
  <si>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</si>
  <si>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</si>
  <si>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</si>
  <si>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</si>
  <si>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</si>
  <si>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</si>
  <si>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</si>
  <si>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</si>
  <si>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</si>
  <si>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</si>
  <si>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</si>
  <si>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</si>
  <si>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</si>
  <si>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</si>
  <si>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</si>
  <si>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</si>
  <si>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</si>
  <si>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</si>
  <si>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</si>
  <si>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</si>
  <si>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</si>
  <si>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</si>
  <si>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</si>
  <si>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</si>
  <si>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</si>
  <si>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</si>
  <si>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</si>
  <si>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</si>
  <si>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</si>
  <si>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</si>
  <si>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</si>
  <si>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</si>
  <si>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</si>
  <si>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</si>
  <si>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</si>
  <si>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</si>
  <si>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</si>
  <si>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</si>
  <si>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</si>
  <si>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</si>
  <si>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</si>
  <si>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</si>
  <si>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</si>
  <si>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</si>
  <si>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</si>
  <si>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</si>
  <si>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</si>
  <si>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</si>
  <si>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</si>
  <si>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</si>
  <si>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</si>
  <si>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</si>
  <si>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</si>
  <si>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</si>
  <si>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</si>
  <si>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</si>
  <si>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</si>
  <si>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</si>
  <si>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</si>
  <si>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</si>
  <si>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</si>
  <si>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</si>
  <si>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</si>
  <si>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</si>
  <si>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</si>
  <si>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</si>
  <si>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</si>
  <si>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</si>
  <si>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</si>
  <si>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</si>
  <si>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</si>
  <si>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</si>
  <si>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</si>
  <si>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</si>
  <si>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</si>
  <si>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</si>
  <si>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</si>
  <si>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</si>
  <si>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</si>
  <si>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</si>
  <si>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</si>
  <si>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</si>
  <si>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</si>
  <si>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</si>
  <si>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</si>
  <si>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</si>
  <si>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</si>
  <si>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</si>
  <si>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</si>
  <si>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Art. 134 CPEUM; Art. 36, 46 y 100 LOPSRMESLP</t>
  </si>
  <si>
    <t>SAN LUIS POTOSI</t>
  </si>
  <si>
    <t>NO SE GENERA</t>
  </si>
  <si>
    <t>Coordinación de Desarrollo Social Municipal</t>
  </si>
  <si>
    <t>PESOS</t>
  </si>
  <si>
    <t>Transferencia Electrónica</t>
  </si>
  <si>
    <t>FISM</t>
  </si>
  <si>
    <t>FISM 2021</t>
  </si>
  <si>
    <t>Cómite de Obra y Supervisión</t>
  </si>
  <si>
    <t>Coordinación de Desarrollo Social Municipal (CDSM)</t>
  </si>
  <si>
    <t>NO HAY NOTA ACLARATORIA</t>
  </si>
  <si>
    <t>FISM-FEIS</t>
  </si>
  <si>
    <t>FISM-FEIS 2021</t>
  </si>
  <si>
    <t>PAVIMENTACIÓN DE CALLE RIO VERDE EN CABECERA MUNICIPAL DE MOCTEZUMA S.L.P.</t>
  </si>
  <si>
    <t>PAVIMENTACIÓN DE CALLE ALDAMA EN CABECERA MUNICIPAL DE MOCTEZUMA, S.L.P.</t>
  </si>
  <si>
    <t>OA-EST-245800024-23-2021</t>
  </si>
  <si>
    <t>REHABILITACION DEL CENTRO DE DESARROLLO COMUNITARIO EN LA LOCALIDAD DE CUCAMO, MUNICIPIO DE MOCTEZUMA, S.L.P.</t>
  </si>
  <si>
    <t>EDC210913UY5</t>
  </si>
  <si>
    <t>EDCONMA, S.A. DE C.V.</t>
  </si>
  <si>
    <t>SAN LUCAS</t>
  </si>
  <si>
    <t>VALLE DE SAN PATRICIO</t>
  </si>
  <si>
    <t>SOLEDAD DE GRACIANO SANCHEZ</t>
  </si>
  <si>
    <t>Cucamo, Municipio de Moctezuma, S.L.P.</t>
  </si>
  <si>
    <t>OA-EST-245800024-21-2021</t>
  </si>
  <si>
    <t>Cabecera Municipal, Municipio de Moctezuma, S.L.P.</t>
  </si>
  <si>
    <t>OA-EST-245800024-22-2021</t>
  </si>
  <si>
    <t>OA-EST-245800024-212-2021</t>
  </si>
  <si>
    <t>http://www.cegaipslp.org.mx/HV2021Tres.nsf/nombre_de_la_vista/A513FD2F1CCDF59F862587A30061BC0B/$File/ACDS.pdf</t>
  </si>
  <si>
    <t>http://www.cegaipslp.org.mx/HV2021Tres.nsf/nombre_de_la_vista/F099667FFAEB3098862587A30061092F/$File/PAV.C.RIOVERDE+CAB.+MPAL_compressed.pdf</t>
  </si>
  <si>
    <t>http://www.cegaipslp.org.mx/HV2021Tres.nsf/nombre_de_la_vista/814CC7EE6ECB0EA2862587A3006125A5/$File/PAV.+C.+ALDAMA+CAB.+MPAL_compressed.pdf</t>
  </si>
  <si>
    <t>http://www.cegaipslp.org.mx/HV2021Tres.nsf/nombre_de_la_vista/F9F5FAEF635EBECF862587A30060E8EB/$File/REHAB.C.COMUNITARIO+CÚCAMO_compressed.pdf</t>
  </si>
  <si>
    <t>http://www.cegaipslp.org.mx/HV2021Tres.nsf/nombre_de_la_vista/9A02E6466815073B862587A30062529F/$File/OFICIO_XXXIVB.pdf</t>
  </si>
  <si>
    <t>http://www.cegaipslp.org.mx/HV2021Tres.nsf/nombre_de_la_vista/5015F237CE1D199C862587A30063099D/$File/AVANCES.pdf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</si>
</sst>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35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8" fillId="4" borderId="1" xfId="0" applyFont="1" applyFill="1" applyBorder="1" applyAlignment="1">
      <alignment horizontal="center" wrapText="1"/>
    </xf>
    <xf numFmtId="0" fontId="6" fillId="0" borderId="0" xfId="0" applyFon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2" fontId="6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7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0" fillId="3" borderId="0" xfId="0" applyFill="1" applyBorder="1" applyAlignment="1">
      <alignment horizontal="center" vertical="center"/>
    </xf>
    <xf numFmtId="0" fontId="5" fillId="0" borderId="0" xfId="0" applyNumberFormat="1" applyFont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0" fontId="0" fillId="0" borderId="0" xfId="0"/>
    <xf numFmtId="0" fontId="4" fillId="3" borderId="0" xfId="0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3" borderId="0" xfId="0" applyFont="1" applyFill="1" applyBorder="1" applyAlignment="1">
      <alignment vertical="center" wrapText="1"/>
    </xf>
    <xf numFmtId="0" fontId="2" fillId="0" borderId="0" xfId="0" applyFont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0" fontId="9" fillId="0" borderId="0" xfId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8" fillId="4" borderId="1" xfId="0" applyFont="1" applyFill="1" applyBorder="1"/>
    <xf numFmtId="0" fontId="9" fillId="0" borderId="0" xfId="1" applyFill="1" applyAlignment="1">
      <alignment horizontal="center" vertical="center" wrapText="1"/>
    </xf>
    <xf numFmtId="0" fontId="9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9A02E6466815073B862587A30062529F/$File/OFICIO_XXXIVB.pdf" TargetMode="External"/><Relationship Id="rId13" Type="http://schemas.openxmlformats.org/officeDocument/2006/relationships/hyperlink" Target="http://www.cegaipslp.org.mx/HV2021Tres.nsf/nombre_de_la_vista/9A02E6466815073B862587A30062529F/$File/OFICIO_XXXIVB.pdf" TargetMode="External"/><Relationship Id="rId18" Type="http://schemas.openxmlformats.org/officeDocument/2006/relationships/hyperlink" Target="http://www.cegaipslp.org.mx/HV2021Tres.nsf/nombre_de_la_vista/5015F237CE1D199C862587A30063099D/$File/AVANCES.pdf" TargetMode="External"/><Relationship Id="rId3" Type="http://schemas.openxmlformats.org/officeDocument/2006/relationships/hyperlink" Target="http://www.cegaipslp.org.mx/HV2021Tres.nsf/nombre_de_la_vista/A513FD2F1CCDF59F862587A30061BC0B/$File/ACDS.pdf" TargetMode="External"/><Relationship Id="rId21" Type="http://schemas.openxmlformats.org/officeDocument/2006/relationships/hyperlink" Target="http://www.cegaipslp.org.mx/HV2021Tres.nsf/nombre_de_la_vista/5015F237CE1D199C862587A30063099D/$File/AVANCES.pdf" TargetMode="External"/><Relationship Id="rId7" Type="http://schemas.openxmlformats.org/officeDocument/2006/relationships/hyperlink" Target="http://www.cegaipslp.org.mx/HV2021Tres.nsf/nombre_de_la_vista/9A02E6466815073B862587A30062529F/$File/OFICIO_XXXIVB.pdf" TargetMode="External"/><Relationship Id="rId12" Type="http://schemas.openxmlformats.org/officeDocument/2006/relationships/hyperlink" Target="http://www.cegaipslp.org.mx/HV2021Tres.nsf/nombre_de_la_vista/9A02E6466815073B862587A30062529F/$File/OFICIO_XXXIVB.pdf" TargetMode="External"/><Relationship Id="rId17" Type="http://schemas.openxmlformats.org/officeDocument/2006/relationships/hyperlink" Target="http://www.cegaipslp.org.mx/HV2021Tres.nsf/nombre_de_la_vista/5015F237CE1D199C862587A30063099D/$File/AVANCES.pdf" TargetMode="External"/><Relationship Id="rId2" Type="http://schemas.openxmlformats.org/officeDocument/2006/relationships/hyperlink" Target="http://www.cegaipslp.org.mx/HV2021Tres.nsf/nombre_de_la_vista/A513FD2F1CCDF59F862587A30061BC0B/$File/ACDS.pdf" TargetMode="External"/><Relationship Id="rId16" Type="http://schemas.openxmlformats.org/officeDocument/2006/relationships/hyperlink" Target="http://www.cegaipslp.org.mx/HV2021Tres.nsf/nombre_de_la_vista/5015F237CE1D199C862587A30063099D/$File/AVANCES.pdf" TargetMode="External"/><Relationship Id="rId20" Type="http://schemas.openxmlformats.org/officeDocument/2006/relationships/hyperlink" Target="http://www.cegaipslp.org.mx/HV2021Tres.nsf/nombre_de_la_vista/5015F237CE1D199C862587A30063099D/$File/AVANCES.pdf" TargetMode="External"/><Relationship Id="rId1" Type="http://schemas.openxmlformats.org/officeDocument/2006/relationships/hyperlink" Target="http://www.cegaipslp.org.mx/HV2021Tres.nsf/nombre_de_la_vista/A513FD2F1CCDF59F862587A30061BC0B/$File/ACDS.pdf" TargetMode="External"/><Relationship Id="rId6" Type="http://schemas.openxmlformats.org/officeDocument/2006/relationships/hyperlink" Target="http://www.cegaipslp.org.mx/HV2021Tres.nsf/nombre_de_la_vista/F9F5FAEF635EBECF862587A30060E8EB/$File/REHAB.C.COMUNITARIO+C&#218;CAMO_compressed.pdf" TargetMode="External"/><Relationship Id="rId11" Type="http://schemas.openxmlformats.org/officeDocument/2006/relationships/hyperlink" Target="http://www.cegaipslp.org.mx/HV2021Tres.nsf/nombre_de_la_vista/9A02E6466815073B862587A30062529F/$File/OFICIO_XXXIVB.pdf" TargetMode="External"/><Relationship Id="rId5" Type="http://schemas.openxmlformats.org/officeDocument/2006/relationships/hyperlink" Target="http://www.cegaipslp.org.mx/HV2021Tres.nsf/nombre_de_la_vista/814CC7EE6ECB0EA2862587A3006125A5/$File/PAV.+C.+ALDAMA+CAB.+MPAL_compressed.pdf" TargetMode="External"/><Relationship Id="rId15" Type="http://schemas.openxmlformats.org/officeDocument/2006/relationships/hyperlink" Target="http://www.cegaipslp.org.mx/HV2021Tres.nsf/nombre_de_la_vista/9A02E6466815073B862587A30062529F/$File/OFICIO_XXXIVB.pdf" TargetMode="External"/><Relationship Id="rId10" Type="http://schemas.openxmlformats.org/officeDocument/2006/relationships/hyperlink" Target="http://www.cegaipslp.org.mx/HV2021Tres.nsf/nombre_de_la_vista/9A02E6466815073B862587A30062529F/$File/OFICIO_XXXIVB.pdf" TargetMode="External"/><Relationship Id="rId19" Type="http://schemas.openxmlformats.org/officeDocument/2006/relationships/hyperlink" Target="http://www.cegaipslp.org.mx/HV2021Tres.nsf/nombre_de_la_vista/5015F237CE1D199C862587A30063099D/$File/AVANCES.pdf" TargetMode="External"/><Relationship Id="rId4" Type="http://schemas.openxmlformats.org/officeDocument/2006/relationships/hyperlink" Target="http://www.cegaipslp.org.mx/HV2021Tres.nsf/nombre_de_la_vista/F099667FFAEB3098862587A30061092F/$File/PAV.C.RIOVERDE+CAB.+MPAL_compressed.pdf" TargetMode="External"/><Relationship Id="rId9" Type="http://schemas.openxmlformats.org/officeDocument/2006/relationships/hyperlink" Target="http://www.cegaipslp.org.mx/HV2021Tres.nsf/nombre_de_la_vista/9A02E6466815073B862587A30062529F/$File/OFICIO_XXXIVB.pdf" TargetMode="External"/><Relationship Id="rId14" Type="http://schemas.openxmlformats.org/officeDocument/2006/relationships/hyperlink" Target="http://www.cegaipslp.org.mx/HV2021Tres.nsf/nombre_de_la_vista/9A02E6466815073B862587A30062529F/$File/OFICIO_XXXIVB.pdf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A02E6466815073B862587A30062529F/$File/OFICIO_XXXIVB.pdf" TargetMode="External"/><Relationship Id="rId2" Type="http://schemas.openxmlformats.org/officeDocument/2006/relationships/hyperlink" Target="http://www.cegaipslp.org.mx/HV2021Tres.nsf/nombre_de_la_vista/9A02E6466815073B862587A30062529F/$File/OFICIO_XXXIVB.pdf" TargetMode="External"/><Relationship Id="rId1" Type="http://schemas.openxmlformats.org/officeDocument/2006/relationships/hyperlink" Target="http://www.cegaipslp.org.mx/HV2021Tres.nsf/nombre_de_la_vista/9A02E6466815073B862587A30062529F/$File/OFICIO_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11"/>
  <sheetViews>
    <sheetView tabSelected="1" topLeftCell="A2" workbookViewId="0">
      <selection activeCell="A2" sqref="A2:BN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886718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49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70" bestFit="1" customWidth="1"/>
    <col min="18" max="18" width="64.109375" bestFit="1" customWidth="1"/>
    <col min="19" max="19" width="61.441406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0937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0937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88671875" bestFit="1" customWidth="1"/>
    <col min="34" max="34" width="18.88671875" bestFit="1" customWidth="1"/>
    <col min="35" max="35" width="44.109375" bestFit="1" customWidth="1"/>
    <col min="36" max="36" width="30.33203125" bestFit="1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49.6640625" customWidth="1"/>
    <col min="48" max="48" width="69.44140625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109375" bestFit="1" customWidth="1"/>
    <col min="57" max="57" width="48.886718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109375" bestFit="1" customWidth="1"/>
    <col min="64" max="64" width="17.5546875" bestFit="1" customWidth="1"/>
    <col min="65" max="65" width="20" bestFit="1" customWidth="1"/>
    <col min="66" max="66" width="19.109375" customWidth="1"/>
  </cols>
  <sheetData>
    <row r="1" spans="1:66" hidden="1" x14ac:dyDescent="0.3">
      <c r="A1" t="s">
        <v>0</v>
      </c>
    </row>
    <row r="2" spans="1:66" x14ac:dyDescent="0.3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66" x14ac:dyDescent="0.3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6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">
      <c r="A6" s="30" t="s">
        <v>82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  <c r="BD6" s="31"/>
      <c r="BE6" s="31"/>
      <c r="BF6" s="31"/>
      <c r="BG6" s="31"/>
      <c r="BH6" s="31"/>
      <c r="BI6" s="31"/>
      <c r="BJ6" s="31"/>
      <c r="BK6" s="31"/>
      <c r="BL6" s="31"/>
      <c r="BM6" s="31"/>
      <c r="BN6" s="31"/>
    </row>
    <row r="7" spans="1:66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50.25" customHeight="1" x14ac:dyDescent="0.3">
      <c r="A8" s="7">
        <v>2021</v>
      </c>
      <c r="B8" s="8">
        <v>44501</v>
      </c>
      <c r="C8" s="8">
        <v>44530</v>
      </c>
      <c r="D8" s="7" t="s">
        <v>149</v>
      </c>
      <c r="E8" s="7" t="s">
        <v>151</v>
      </c>
      <c r="F8" s="7" t="s">
        <v>156</v>
      </c>
      <c r="G8" s="7" t="s">
        <v>311</v>
      </c>
      <c r="H8" s="5" t="s">
        <v>288</v>
      </c>
      <c r="I8" s="33" t="s">
        <v>315</v>
      </c>
      <c r="J8" s="19" t="s">
        <v>301</v>
      </c>
      <c r="K8" s="7">
        <v>1</v>
      </c>
      <c r="L8" s="17" t="s">
        <v>290</v>
      </c>
      <c r="M8" s="17" t="s">
        <v>290</v>
      </c>
      <c r="N8" s="17" t="s">
        <v>290</v>
      </c>
      <c r="O8" s="17" t="s">
        <v>306</v>
      </c>
      <c r="P8" s="17" t="s">
        <v>305</v>
      </c>
      <c r="Q8" s="7" t="s">
        <v>164</v>
      </c>
      <c r="R8" s="7" t="s">
        <v>307</v>
      </c>
      <c r="S8" s="7">
        <v>948</v>
      </c>
      <c r="T8" s="12" t="s">
        <v>290</v>
      </c>
      <c r="U8" s="7" t="s">
        <v>189</v>
      </c>
      <c r="V8" s="7" t="s">
        <v>308</v>
      </c>
      <c r="W8" s="7">
        <v>1</v>
      </c>
      <c r="X8" s="7" t="s">
        <v>309</v>
      </c>
      <c r="Y8" s="12">
        <v>35</v>
      </c>
      <c r="Z8" s="7" t="s">
        <v>289</v>
      </c>
      <c r="AA8" s="12">
        <v>24</v>
      </c>
      <c r="AB8" s="7" t="s">
        <v>229</v>
      </c>
      <c r="AC8" s="12">
        <v>78433</v>
      </c>
      <c r="AD8" s="12" t="s">
        <v>290</v>
      </c>
      <c r="AE8" s="12" t="s">
        <v>290</v>
      </c>
      <c r="AF8" s="12" t="s">
        <v>290</v>
      </c>
      <c r="AG8" s="12" t="s">
        <v>290</v>
      </c>
      <c r="AH8" s="4" t="s">
        <v>291</v>
      </c>
      <c r="AI8" s="4" t="s">
        <v>291</v>
      </c>
      <c r="AJ8" s="7" t="s">
        <v>311</v>
      </c>
      <c r="AK8" s="8">
        <v>44492</v>
      </c>
      <c r="AL8" s="8">
        <v>44497</v>
      </c>
      <c r="AM8" s="8">
        <v>44561</v>
      </c>
      <c r="AN8" s="6">
        <f>AO8/1.16</f>
        <v>1121245.9741379311</v>
      </c>
      <c r="AO8" s="7">
        <v>1300645.33</v>
      </c>
      <c r="AP8" s="13">
        <v>0</v>
      </c>
      <c r="AQ8" s="13">
        <v>0</v>
      </c>
      <c r="AR8" s="7" t="s">
        <v>292</v>
      </c>
      <c r="AS8" s="13">
        <v>0</v>
      </c>
      <c r="AT8" s="5" t="s">
        <v>293</v>
      </c>
      <c r="AU8" s="22" t="s">
        <v>301</v>
      </c>
      <c r="AV8" s="19">
        <f t="shared" ref="AV8" si="0">AO8*0.1</f>
        <v>130064.53300000001</v>
      </c>
      <c r="AW8" s="8">
        <v>44497</v>
      </c>
      <c r="AX8" s="8">
        <v>44561</v>
      </c>
      <c r="AY8" s="34" t="s">
        <v>316</v>
      </c>
      <c r="AZ8" s="34" t="s">
        <v>319</v>
      </c>
      <c r="BA8" s="14" t="s">
        <v>299</v>
      </c>
      <c r="BB8" s="14" t="s">
        <v>300</v>
      </c>
      <c r="BC8" s="7">
        <v>1</v>
      </c>
      <c r="BD8" s="7" t="s">
        <v>255</v>
      </c>
      <c r="BE8" s="7">
        <v>1</v>
      </c>
      <c r="BF8" s="5" t="s">
        <v>296</v>
      </c>
      <c r="BG8" s="24" t="s">
        <v>320</v>
      </c>
      <c r="BH8" s="24" t="s">
        <v>320</v>
      </c>
      <c r="BI8" s="34" t="s">
        <v>319</v>
      </c>
      <c r="BJ8" s="34" t="s">
        <v>319</v>
      </c>
      <c r="BK8" s="4" t="s">
        <v>297</v>
      </c>
      <c r="BL8" s="23">
        <v>44567</v>
      </c>
      <c r="BM8" s="23">
        <v>44536</v>
      </c>
      <c r="BN8" s="4" t="s">
        <v>298</v>
      </c>
    </row>
    <row r="9" spans="1:66" ht="50.25" customHeight="1" x14ac:dyDescent="0.3">
      <c r="A9" s="7">
        <v>2021</v>
      </c>
      <c r="B9" s="8">
        <v>44501</v>
      </c>
      <c r="C9" s="8">
        <v>44530</v>
      </c>
      <c r="D9" s="7" t="s">
        <v>149</v>
      </c>
      <c r="E9" s="7" t="s">
        <v>151</v>
      </c>
      <c r="F9" s="7" t="s">
        <v>156</v>
      </c>
      <c r="G9" s="7" t="s">
        <v>313</v>
      </c>
      <c r="H9" s="5" t="s">
        <v>288</v>
      </c>
      <c r="I9" s="33" t="s">
        <v>315</v>
      </c>
      <c r="J9" s="19" t="s">
        <v>302</v>
      </c>
      <c r="K9" s="7">
        <v>2</v>
      </c>
      <c r="L9" s="17" t="s">
        <v>290</v>
      </c>
      <c r="M9" s="17" t="s">
        <v>290</v>
      </c>
      <c r="N9" s="17" t="s">
        <v>290</v>
      </c>
      <c r="O9" s="17" t="s">
        <v>306</v>
      </c>
      <c r="P9" s="17" t="s">
        <v>305</v>
      </c>
      <c r="Q9" s="7" t="s">
        <v>164</v>
      </c>
      <c r="R9" s="7" t="s">
        <v>307</v>
      </c>
      <c r="S9" s="7">
        <v>948</v>
      </c>
      <c r="T9" s="12" t="s">
        <v>290</v>
      </c>
      <c r="U9" s="7" t="s">
        <v>189</v>
      </c>
      <c r="V9" s="7" t="s">
        <v>308</v>
      </c>
      <c r="W9" s="7">
        <v>1</v>
      </c>
      <c r="X9" s="7" t="s">
        <v>309</v>
      </c>
      <c r="Y9" s="12">
        <v>35</v>
      </c>
      <c r="Z9" s="7" t="s">
        <v>289</v>
      </c>
      <c r="AA9" s="12">
        <v>24</v>
      </c>
      <c r="AB9" s="7" t="s">
        <v>229</v>
      </c>
      <c r="AC9" s="12">
        <v>78433</v>
      </c>
      <c r="AD9" s="12" t="s">
        <v>290</v>
      </c>
      <c r="AE9" s="12" t="s">
        <v>290</v>
      </c>
      <c r="AF9" s="12" t="s">
        <v>290</v>
      </c>
      <c r="AG9" s="12" t="s">
        <v>290</v>
      </c>
      <c r="AH9" s="4" t="s">
        <v>291</v>
      </c>
      <c r="AI9" s="4" t="s">
        <v>291</v>
      </c>
      <c r="AJ9" s="7" t="s">
        <v>314</v>
      </c>
      <c r="AK9" s="8">
        <v>44491</v>
      </c>
      <c r="AL9" s="8">
        <v>44497</v>
      </c>
      <c r="AM9" s="8">
        <v>44561</v>
      </c>
      <c r="AN9" s="6">
        <f>AO9/1.16</f>
        <v>1121532.1120689656</v>
      </c>
      <c r="AO9" s="19">
        <v>1300977.25</v>
      </c>
      <c r="AP9" s="13">
        <v>0</v>
      </c>
      <c r="AQ9" s="13">
        <v>0</v>
      </c>
      <c r="AR9" s="7" t="s">
        <v>292</v>
      </c>
      <c r="AS9" s="13">
        <v>0</v>
      </c>
      <c r="AT9" s="5" t="s">
        <v>293</v>
      </c>
      <c r="AU9" s="22" t="s">
        <v>302</v>
      </c>
      <c r="AV9" s="19">
        <f t="shared" ref="AV9:AV10" si="1">AO9*0.1</f>
        <v>130097.72500000001</v>
      </c>
      <c r="AW9" s="8">
        <v>44497</v>
      </c>
      <c r="AX9" s="8">
        <v>44561</v>
      </c>
      <c r="AY9" s="34" t="s">
        <v>317</v>
      </c>
      <c r="AZ9" s="34" t="s">
        <v>319</v>
      </c>
      <c r="BA9" s="14" t="s">
        <v>299</v>
      </c>
      <c r="BB9" s="14" t="s">
        <v>300</v>
      </c>
      <c r="BC9" s="7">
        <v>2</v>
      </c>
      <c r="BD9" s="7" t="s">
        <v>255</v>
      </c>
      <c r="BE9" s="7">
        <v>2</v>
      </c>
      <c r="BF9" s="5" t="s">
        <v>296</v>
      </c>
      <c r="BG9" s="24" t="s">
        <v>320</v>
      </c>
      <c r="BH9" s="24" t="s">
        <v>320</v>
      </c>
      <c r="BI9" s="34" t="s">
        <v>319</v>
      </c>
      <c r="BJ9" s="34" t="s">
        <v>319</v>
      </c>
      <c r="BK9" s="4" t="s">
        <v>297</v>
      </c>
      <c r="BL9" s="23">
        <v>44567</v>
      </c>
      <c r="BM9" s="23">
        <v>44536</v>
      </c>
      <c r="BN9" s="4" t="s">
        <v>298</v>
      </c>
    </row>
    <row r="10" spans="1:66" s="25" customFormat="1" ht="50.25" customHeight="1" x14ac:dyDescent="0.3">
      <c r="A10" s="7">
        <v>2021</v>
      </c>
      <c r="B10" s="8">
        <v>44501</v>
      </c>
      <c r="C10" s="8">
        <v>44530</v>
      </c>
      <c r="D10" s="7" t="s">
        <v>149</v>
      </c>
      <c r="E10" s="7" t="s">
        <v>151</v>
      </c>
      <c r="F10" s="7" t="s">
        <v>156</v>
      </c>
      <c r="G10" s="7" t="s">
        <v>303</v>
      </c>
      <c r="H10" s="5" t="s">
        <v>288</v>
      </c>
      <c r="I10" s="33" t="s">
        <v>315</v>
      </c>
      <c r="J10" s="27" t="s">
        <v>304</v>
      </c>
      <c r="K10" s="7">
        <v>3</v>
      </c>
      <c r="L10" s="17" t="s">
        <v>290</v>
      </c>
      <c r="M10" s="17" t="s">
        <v>290</v>
      </c>
      <c r="N10" s="17" t="s">
        <v>290</v>
      </c>
      <c r="O10" s="17" t="s">
        <v>306</v>
      </c>
      <c r="P10" s="17" t="s">
        <v>305</v>
      </c>
      <c r="Q10" s="7" t="s">
        <v>164</v>
      </c>
      <c r="R10" s="7" t="s">
        <v>307</v>
      </c>
      <c r="S10" s="7">
        <v>948</v>
      </c>
      <c r="T10" s="12" t="s">
        <v>290</v>
      </c>
      <c r="U10" s="7" t="s">
        <v>189</v>
      </c>
      <c r="V10" s="7" t="s">
        <v>308</v>
      </c>
      <c r="W10" s="7">
        <v>1</v>
      </c>
      <c r="X10" s="7" t="s">
        <v>309</v>
      </c>
      <c r="Y10" s="12">
        <v>35</v>
      </c>
      <c r="Z10" s="7" t="s">
        <v>289</v>
      </c>
      <c r="AA10" s="12">
        <v>24</v>
      </c>
      <c r="AB10" s="7" t="s">
        <v>229</v>
      </c>
      <c r="AC10" s="12">
        <v>78433</v>
      </c>
      <c r="AD10" s="12" t="s">
        <v>290</v>
      </c>
      <c r="AE10" s="12" t="s">
        <v>290</v>
      </c>
      <c r="AF10" s="12" t="s">
        <v>290</v>
      </c>
      <c r="AG10" s="12" t="s">
        <v>290</v>
      </c>
      <c r="AH10" s="4" t="s">
        <v>291</v>
      </c>
      <c r="AI10" s="4" t="s">
        <v>291</v>
      </c>
      <c r="AJ10" s="7" t="s">
        <v>303</v>
      </c>
      <c r="AK10" s="8">
        <v>44491</v>
      </c>
      <c r="AL10" s="8">
        <v>44497</v>
      </c>
      <c r="AM10" s="8">
        <v>44561</v>
      </c>
      <c r="AN10" s="6">
        <f>AO10/1.16</f>
        <v>715565.13793103455</v>
      </c>
      <c r="AO10" s="7">
        <v>830055.56</v>
      </c>
      <c r="AP10" s="13">
        <v>0</v>
      </c>
      <c r="AQ10" s="13">
        <v>0</v>
      </c>
      <c r="AR10" s="7" t="s">
        <v>292</v>
      </c>
      <c r="AS10" s="13">
        <v>0</v>
      </c>
      <c r="AT10" s="5" t="s">
        <v>293</v>
      </c>
      <c r="AU10" s="27" t="s">
        <v>304</v>
      </c>
      <c r="AV10" s="19">
        <f t="shared" si="1"/>
        <v>83005.556000000011</v>
      </c>
      <c r="AW10" s="8">
        <v>44497</v>
      </c>
      <c r="AX10" s="8">
        <v>44561</v>
      </c>
      <c r="AY10" s="34" t="s">
        <v>318</v>
      </c>
      <c r="AZ10" s="34" t="s">
        <v>319</v>
      </c>
      <c r="BA10" s="28" t="s">
        <v>294</v>
      </c>
      <c r="BB10" s="28" t="s">
        <v>295</v>
      </c>
      <c r="BC10" s="7">
        <v>3</v>
      </c>
      <c r="BD10" s="7" t="s">
        <v>255</v>
      </c>
      <c r="BE10" s="7">
        <v>3</v>
      </c>
      <c r="BF10" s="5" t="s">
        <v>296</v>
      </c>
      <c r="BG10" s="24" t="s">
        <v>320</v>
      </c>
      <c r="BH10" s="24" t="s">
        <v>320</v>
      </c>
      <c r="BI10" s="34" t="s">
        <v>319</v>
      </c>
      <c r="BJ10" s="34" t="s">
        <v>319</v>
      </c>
      <c r="BK10" s="4" t="s">
        <v>297</v>
      </c>
      <c r="BL10" s="23">
        <v>44567</v>
      </c>
      <c r="BM10" s="23">
        <v>44536</v>
      </c>
      <c r="BN10" s="4" t="s">
        <v>298</v>
      </c>
    </row>
    <row r="11" spans="1:66" x14ac:dyDescent="0.3">
      <c r="AZ11" s="4"/>
    </row>
  </sheetData>
  <mergeCells count="7">
    <mergeCell ref="A6:BN6"/>
    <mergeCell ref="A2:C2"/>
    <mergeCell ref="D2:F2"/>
    <mergeCell ref="G2:I2"/>
    <mergeCell ref="A3:C3"/>
    <mergeCell ref="D3:F3"/>
    <mergeCell ref="G3:I3"/>
  </mergeCells>
  <phoneticPr fontId="10" type="noConversion"/>
  <dataValidations count="7">
    <dataValidation type="list" allowBlank="1" showErrorMessage="1" sqref="D8:D194" xr:uid="{00000000-0002-0000-0000-000000000000}">
      <formula1>Hidden_13</formula1>
    </dataValidation>
    <dataValidation type="list" allowBlank="1" showErrorMessage="1" sqref="E8:E194" xr:uid="{00000000-0002-0000-0000-000001000000}">
      <formula1>Hidden_24</formula1>
    </dataValidation>
    <dataValidation type="list" allowBlank="1" showErrorMessage="1" sqref="F8:F194" xr:uid="{00000000-0002-0000-0000-000002000000}">
      <formula1>Hidden_35</formula1>
    </dataValidation>
    <dataValidation type="list" allowBlank="1" showErrorMessage="1" sqref="Q8:Q194" xr:uid="{00000000-0002-0000-0000-000003000000}">
      <formula1>Hidden_416</formula1>
    </dataValidation>
    <dataValidation type="list" allowBlank="1" showErrorMessage="1" sqref="U8:U194" xr:uid="{00000000-0002-0000-0000-000004000000}">
      <formula1>Hidden_520</formula1>
    </dataValidation>
    <dataValidation type="list" allowBlank="1" showErrorMessage="1" sqref="AB8:AB194" xr:uid="{00000000-0002-0000-0000-000005000000}">
      <formula1>Hidden_627</formula1>
    </dataValidation>
    <dataValidation type="list" allowBlank="1" showErrorMessage="1" sqref="BD8:BD194" xr:uid="{00000000-0002-0000-0000-000006000000}">
      <formula1>Hidden_755</formula1>
    </dataValidation>
  </dataValidations>
  <hyperlinks>
    <hyperlink ref="I8" r:id="rId1" xr:uid="{7A98151F-D6B7-4F20-9828-9D27D84EE982}"/>
    <hyperlink ref="I9" r:id="rId2" xr:uid="{B1C1C12B-94DB-46EB-AD0D-DD498432AE7B}"/>
    <hyperlink ref="I10" r:id="rId3" xr:uid="{0D180992-96F6-4B07-A252-1C7937F1CC72}"/>
    <hyperlink ref="AY8" r:id="rId4" xr:uid="{6DC97E39-EC48-4D1B-8D69-9A485F17AF9E}"/>
    <hyperlink ref="AY9" r:id="rId5" xr:uid="{325C9AE6-03D3-45D6-8258-54273739F70A}"/>
    <hyperlink ref="AY10" r:id="rId6" xr:uid="{F7FEE4E7-6AA5-413E-BE7E-1257C5176B56}"/>
    <hyperlink ref="BJ8" r:id="rId7" xr:uid="{9AD02473-A59E-41E5-BB19-E7913A40C58B}"/>
    <hyperlink ref="BJ9" r:id="rId8" xr:uid="{4E5A1E03-D31A-4B2F-8EF3-ABDDE14FD00C}"/>
    <hyperlink ref="BJ10" r:id="rId9" xr:uid="{1122C058-07CC-466B-9382-7587846E0E52}"/>
    <hyperlink ref="BI10" r:id="rId10" xr:uid="{94F7348E-07B6-467D-9F47-8900DC98AF29}"/>
    <hyperlink ref="BI9" r:id="rId11" xr:uid="{6BFA332A-36F1-4338-9655-F9C6F4F122B8}"/>
    <hyperlink ref="BI8" r:id="rId12" xr:uid="{0A2665B4-462C-494B-904E-2A728B34F9F3}"/>
    <hyperlink ref="AZ8" r:id="rId13" xr:uid="{9ECCA158-FEFB-4872-B9A6-E18E480CDA76}"/>
    <hyperlink ref="AZ9" r:id="rId14" xr:uid="{865D50F4-7535-405C-9293-DD521AEC23D3}"/>
    <hyperlink ref="AZ10" r:id="rId15" xr:uid="{B711F6E9-0748-4E43-8DBF-9FC6BD22DBF2}"/>
    <hyperlink ref="BH8" r:id="rId16" xr:uid="{8F3510B2-F481-440F-A58B-87453026DB06}"/>
    <hyperlink ref="BG8" r:id="rId17" xr:uid="{7FFE3AD6-4D53-4644-A2CD-6CA7024E4C30}"/>
    <hyperlink ref="BG9" r:id="rId18" xr:uid="{54E3B425-5D2C-4327-AD6E-278F3E486411}"/>
    <hyperlink ref="BG10" r:id="rId19" xr:uid="{39EF3C31-35C9-4335-B613-00380E8DF799}"/>
    <hyperlink ref="BH9" r:id="rId20" xr:uid="{2AB35B0B-CE5B-4597-B352-938CED52A6EB}"/>
    <hyperlink ref="BH10" r:id="rId21" xr:uid="{38729A2B-1D67-4880-BA4C-485E321BE1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10"/>
  <sheetViews>
    <sheetView topLeftCell="A6" workbookViewId="0">
      <selection activeCell="A3" sqref="A3:G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ht="28.8" x14ac:dyDescent="0.3">
      <c r="A4" s="7">
        <v>1</v>
      </c>
      <c r="B4" s="4" t="s">
        <v>290</v>
      </c>
      <c r="C4" s="4" t="s">
        <v>290</v>
      </c>
      <c r="D4" s="4" t="s">
        <v>290</v>
      </c>
      <c r="E4" s="29" t="s">
        <v>306</v>
      </c>
      <c r="F4" s="4" t="s">
        <v>305</v>
      </c>
      <c r="G4" s="5">
        <v>1300645.33</v>
      </c>
    </row>
    <row r="5" spans="1:7" ht="28.8" x14ac:dyDescent="0.3">
      <c r="A5" s="7">
        <v>2</v>
      </c>
      <c r="B5" s="4" t="s">
        <v>290</v>
      </c>
      <c r="C5" s="4" t="s">
        <v>290</v>
      </c>
      <c r="D5" s="4" t="s">
        <v>290</v>
      </c>
      <c r="E5" s="29" t="s">
        <v>306</v>
      </c>
      <c r="F5" s="4" t="s">
        <v>305</v>
      </c>
      <c r="G5" s="5">
        <v>1300977.25</v>
      </c>
    </row>
    <row r="6" spans="1:7" ht="28.8" x14ac:dyDescent="0.3">
      <c r="A6" s="7">
        <v>3</v>
      </c>
      <c r="B6" s="4" t="s">
        <v>290</v>
      </c>
      <c r="C6" s="4" t="s">
        <v>290</v>
      </c>
      <c r="D6" s="4" t="s">
        <v>290</v>
      </c>
      <c r="E6" s="29" t="s">
        <v>306</v>
      </c>
      <c r="F6" s="4" t="s">
        <v>305</v>
      </c>
      <c r="G6" s="5">
        <v>830055.56</v>
      </c>
    </row>
    <row r="7" spans="1:7" x14ac:dyDescent="0.3">
      <c r="A7" s="12"/>
      <c r="B7" s="4"/>
      <c r="C7" s="4"/>
      <c r="D7" s="4"/>
      <c r="E7" s="18"/>
      <c r="F7" s="4"/>
      <c r="G7" s="16"/>
    </row>
    <row r="8" spans="1:7" x14ac:dyDescent="0.3">
      <c r="A8" s="7"/>
      <c r="B8" s="4"/>
      <c r="C8" s="4"/>
      <c r="D8" s="4"/>
      <c r="E8" s="18"/>
      <c r="F8" s="4"/>
      <c r="G8" s="16"/>
    </row>
    <row r="9" spans="1:7" x14ac:dyDescent="0.3">
      <c r="A9" s="7"/>
      <c r="B9" s="4"/>
      <c r="C9" s="4"/>
      <c r="D9" s="4"/>
      <c r="E9" s="18"/>
      <c r="F9" s="4"/>
      <c r="G9" s="19"/>
    </row>
    <row r="10" spans="1:7" x14ac:dyDescent="0.3">
      <c r="A10" s="7"/>
      <c r="B10" s="4"/>
      <c r="C10" s="4"/>
      <c r="D10" s="4"/>
      <c r="E10" s="18"/>
      <c r="F10" s="4"/>
      <c r="G10" s="19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10"/>
  <sheetViews>
    <sheetView topLeftCell="A3" workbookViewId="0">
      <selection activeCell="A3" sqref="A3:E6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28.8" x14ac:dyDescent="0.3">
      <c r="A4" s="7">
        <v>1</v>
      </c>
      <c r="B4" s="29" t="s">
        <v>312</v>
      </c>
      <c r="D4" t="s">
        <v>290</v>
      </c>
      <c r="E4" t="s">
        <v>278</v>
      </c>
    </row>
    <row r="5" spans="1:5" ht="28.8" x14ac:dyDescent="0.3">
      <c r="A5" s="7">
        <v>2</v>
      </c>
      <c r="B5" s="29" t="s">
        <v>312</v>
      </c>
      <c r="D5" s="26" t="s">
        <v>290</v>
      </c>
      <c r="E5" t="s">
        <v>278</v>
      </c>
    </row>
    <row r="6" spans="1:5" x14ac:dyDescent="0.3">
      <c r="A6" s="7">
        <v>3</v>
      </c>
      <c r="B6" s="29" t="s">
        <v>310</v>
      </c>
      <c r="D6" s="26" t="s">
        <v>290</v>
      </c>
      <c r="E6" t="s">
        <v>278</v>
      </c>
    </row>
    <row r="7" spans="1:5" x14ac:dyDescent="0.3">
      <c r="A7" s="12"/>
      <c r="B7" s="21"/>
      <c r="D7" s="11"/>
    </row>
    <row r="8" spans="1:5" x14ac:dyDescent="0.3">
      <c r="A8" s="7"/>
      <c r="B8" s="20"/>
      <c r="D8" s="15"/>
    </row>
    <row r="9" spans="1:5" x14ac:dyDescent="0.3">
      <c r="A9" s="7"/>
      <c r="B9" s="3"/>
      <c r="D9" s="15"/>
    </row>
    <row r="10" spans="1:5" x14ac:dyDescent="0.3">
      <c r="A10" s="7"/>
      <c r="B10" s="20"/>
      <c r="D10" s="15"/>
    </row>
  </sheetData>
  <dataValidations count="1">
    <dataValidation type="list" allowBlank="1" showErrorMessage="1" sqref="E4:E200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Q44" sqref="Q44"/>
    </sheetView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7"/>
  <sheetViews>
    <sheetView topLeftCell="A3" workbookViewId="0">
      <selection activeCell="A3" sqref="A3:E6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style="10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s="10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s="10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9" t="s">
        <v>287</v>
      </c>
    </row>
    <row r="4" spans="1:5" s="7" customFormat="1" ht="43.2" x14ac:dyDescent="0.3">
      <c r="A4" s="7">
        <v>1</v>
      </c>
      <c r="B4" s="7" t="s">
        <v>290</v>
      </c>
      <c r="C4" s="7" t="s">
        <v>290</v>
      </c>
      <c r="D4" s="8" t="s">
        <v>290</v>
      </c>
      <c r="E4" s="24" t="s">
        <v>319</v>
      </c>
    </row>
    <row r="5" spans="1:5" s="7" customFormat="1" ht="43.2" x14ac:dyDescent="0.3">
      <c r="A5" s="7">
        <v>2</v>
      </c>
      <c r="B5" s="7" t="s">
        <v>290</v>
      </c>
      <c r="C5" s="7" t="s">
        <v>290</v>
      </c>
      <c r="D5" s="8" t="s">
        <v>290</v>
      </c>
      <c r="E5" s="24" t="s">
        <v>319</v>
      </c>
    </row>
    <row r="6" spans="1:5" s="7" customFormat="1" ht="43.2" x14ac:dyDescent="0.3">
      <c r="A6" s="7">
        <v>3</v>
      </c>
      <c r="B6" s="7" t="s">
        <v>290</v>
      </c>
      <c r="C6" s="7" t="s">
        <v>290</v>
      </c>
      <c r="D6" s="8" t="s">
        <v>290</v>
      </c>
      <c r="E6" s="24" t="s">
        <v>319</v>
      </c>
    </row>
    <row r="7" spans="1:5" x14ac:dyDescent="0.3">
      <c r="A7" s="7"/>
      <c r="B7" s="7"/>
      <c r="C7" s="7"/>
      <c r="D7" s="8"/>
    </row>
  </sheetData>
  <hyperlinks>
    <hyperlink ref="E4" r:id="rId1" xr:uid="{EFB721A3-272D-41F4-9842-38CB500A8B59}"/>
    <hyperlink ref="E5" r:id="rId2" xr:uid="{FF80FC00-D943-405B-822B-25978B4A5A34}"/>
    <hyperlink ref="E6" r:id="rId3" xr:uid="{F18F19F2-C51C-47C7-AD42-A902A24985E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2021-03-11T21:22:08Z</dcterms:created>
  <dcterms:modified xsi:type="dcterms:W3CDTF">2021-12-06T18:06:27Z</dcterms:modified>
</cp:coreProperties>
</file>