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160"/>
  </bookViews>
  <sheets>
    <sheet name="Reporte de Formatos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9" i="1"/>
  <c r="K11" l="1"/>
  <c r="K10"/>
  <c r="K8"/>
</calcChain>
</file>

<file path=xl/sharedStrings.xml><?xml version="1.0" encoding="utf-8"?>
<sst xmlns="http://schemas.openxmlformats.org/spreadsheetml/2006/main" count="100" uniqueCount="60">
  <si>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</si>
  <si>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</si>
  <si>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</si>
  <si>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</si>
  <si>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</si>
  <si>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</si>
  <si>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</si>
  <si>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</si>
  <si>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</si>
  <si>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</si>
  <si>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</si>
  <si>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</si>
  <si>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</si>
  <si>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</si>
  <si>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</si>
  <si>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</si>
  <si>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</si>
  <si>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</si>
  <si>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</si>
  <si>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</si>
  <si>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</si>
  <si>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</si>
  <si>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</si>
  <si>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</si>
  <si>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</si>
  <si>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</si>
  <si>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</si>
  <si>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</si>
  <si>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</si>
  <si>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</si>
  <si>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</si>
  <si>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</si>
  <si>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</si>
  <si>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</si>
  <si>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</si>
  <si>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</si>
  <si>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</si>
  <si>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</si>
  <si>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</si>
  <si>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</si>
  <si>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</si>
  <si>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</si>
  <si>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</si>
  <si>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</si>
  <si>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</si>
  <si>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</si>
  <si>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</si>
  <si>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</si>
  <si>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</si>
  <si>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</si>
  <si>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</si>
  <si>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</si>
  <si>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</si>
  <si>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</si>
  <si>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</si>
  <si>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PROPUESTA REALIZADA POR LA DIRECCION DE PLANEACION Y CONTRUCCION AL INICIO DEL PRESUPUESTO</t>
  </si>
  <si>
    <t>http://www.cegaipslp.org.mx/HV2021Tres.nsf/nombre_de_la_vista/49042D7E6809BA1C86258799005FDEEC/$File/PROGRAMAS+2021.pdf</t>
  </si>
  <si>
    <t>http://www.cegaipslp.org.mx/HV2021Tres.nsf/nombre_de_la_vista/90F6B1122ED7F03C86258799005C27B1/$File/PRESUPUESTO+2021+AUT.xlsx</t>
  </si>
  <si>
    <t>http://www.cegaipslp.org.mx/HV2021Tres.nsf/nombre_de_la_vista/950A5E63F7E111F7862587DF005BACED/$File/EN+ESTE+MES+NO+SE+GENERO+INFORMACION.pdf</t>
  </si>
  <si>
    <t>DIRECCION DE ADMINISTRACION Y FINANZAS</t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</si>
</sst>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164" formatCode="dd/mm/yyyy;@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44" fontId="0" fillId="0" borderId="0" xfId="1" applyFont="1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49" fontId="0" fillId="0" borderId="0" xfId="0" applyNumberFormat="1"/>
    <xf numFmtId="44" fontId="0" fillId="0" borderId="0" xfId="1" applyFont="1" applyFill="1"/>
    <xf numFmtId="44" fontId="0" fillId="0" borderId="0" xfId="1" applyFont="1" applyFill="1" applyAlignment="1">
      <alignment horizontal="center"/>
    </xf>
    <xf numFmtId="0" fontId="0" fillId="0" borderId="0" xfId="0"/>
    <xf numFmtId="164" fontId="0" fillId="0" borderId="0" xfId="0" applyNumberFormat="1" applyAlignment="1">
      <alignment horizontal="center"/>
    </xf>
    <xf numFmtId="0" fontId="2" fillId="3" borderId="1" xfId="0" applyFont="1" applyFill="1" applyBorder="1" applyAlignment="1">
      <alignment horizontal="justify" vertical="top" wrapText="1"/>
    </xf>
    <xf numFmtId="0" fontId="0" fillId="0" borderId="0" xfId="0" applyAlignment="1">
      <alignment horizontal="justify" vertical="top"/>
    </xf>
    <xf numFmtId="0" fontId="4" fillId="0" borderId="0" xfId="2" applyAlignment="1" applyProtection="1">
      <alignment wrapText="1"/>
    </xf>
    <xf numFmtId="0" fontId="4" fillId="0" borderId="0" xfId="2" applyAlignment="1" applyProtection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 applyAlignment="1" applyProtection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950A5E63F7E111F7862587DF005BACED/$File/EN+ESTE+MES+NO+SE+GENERO+INFORMACION.pdf" TargetMode="External"/><Relationship Id="rId3" Type="http://schemas.openxmlformats.org/officeDocument/2006/relationships/hyperlink" Target="http://www.cegaipslp.org.mx/HV2021Tres.nsf/nombre_de_la_vista/950A5E63F7E111F7862587DF005BACED/$File/EN+ESTE+MES+NO+SE+GENERO+INFORMACION.pdf" TargetMode="External"/><Relationship Id="rId7" Type="http://schemas.openxmlformats.org/officeDocument/2006/relationships/hyperlink" Target="http://www.cegaipslp.org.mx/HV2021Tres.nsf/nombre_de_la_vista/950A5E63F7E111F7862587DF005BACED/$File/EN+ESTE+MES+NO+SE+GENERO+INFORMACION.pdf" TargetMode="External"/><Relationship Id="rId2" Type="http://schemas.openxmlformats.org/officeDocument/2006/relationships/hyperlink" Target="http://www.cegaipslp.org.mx/HV2021Tres.nsf/nombre_de_la_vista/90F6B1122ED7F03C86258799005C27B1/$File/PRESUPUESTO+2021+AUT.xlsx" TargetMode="External"/><Relationship Id="rId1" Type="http://schemas.openxmlformats.org/officeDocument/2006/relationships/hyperlink" Target="http://www.cegaipslp.org.mx/HV2021Tres.nsf/nombre_de_la_vista/90F6B1122ED7F03C86258799005C27B1/$File/PRESUPUESTO+2021+AUT.xlsx" TargetMode="External"/><Relationship Id="rId6" Type="http://schemas.openxmlformats.org/officeDocument/2006/relationships/hyperlink" Target="http://www.cegaipslp.org.mx/HV2021Tres.nsf/nombre_de_la_vista/950A5E63F7E111F7862587DF005BACED/$File/EN+ESTE+MES+NO+SE+GENERO+INFORMACION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950A5E63F7E111F7862587DF005BACED/$File/EN+ESTE+MES+NO+SE+GENERO+INFORMACION.pdf" TargetMode="External"/><Relationship Id="rId10" Type="http://schemas.openxmlformats.org/officeDocument/2006/relationships/hyperlink" Target="http://www.cegaipslp.org.mx/HV2021Tres.nsf/nombre_de_la_vista/950A5E63F7E111F7862587DF005BACED/$File/EN+ESTE+MES+NO+SE+GENERO+INFORMACION.pdf" TargetMode="External"/><Relationship Id="rId4" Type="http://schemas.openxmlformats.org/officeDocument/2006/relationships/hyperlink" Target="http://www.cegaipslp.org.mx/HV2021Tres.nsf/nombre_de_la_vista/950A5E63F7E111F7862587DF005BACED/$File/EN+ESTE+MES+NO+SE+GENERO+INFORMACION.pdf" TargetMode="External"/><Relationship Id="rId9" Type="http://schemas.openxmlformats.org/officeDocument/2006/relationships/hyperlink" Target="http://www.cegaipslp.org.mx/HV2021Tres.nsf/nombre_de_la_vista/950A5E63F7E111F7862587DF005BACED/$File/EN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1"/>
  <sheetViews>
    <sheetView tabSelected="1" topLeftCell="M6" workbookViewId="0">
      <selection activeCell="N14" sqref="N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6.7109375" customWidth="1"/>
    <col min="5" max="5" width="68.7109375" customWidth="1"/>
    <col min="6" max="6" width="35.28515625" customWidth="1"/>
    <col min="7" max="7" width="17.8554687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25.28515625" customWidth="1"/>
    <col min="16" max="16" width="28.28515625" customWidth="1"/>
    <col min="17" max="17" width="32.42578125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>
      <c r="A1" t="s">
        <v>0</v>
      </c>
    </row>
    <row r="2" spans="1:20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s="11" customFormat="1" ht="49.15" customHeight="1">
      <c r="A7" s="10" t="s">
        <v>34</v>
      </c>
      <c r="B7" s="10" t="s">
        <v>35</v>
      </c>
      <c r="C7" s="10" t="s">
        <v>36</v>
      </c>
      <c r="D7" s="10" t="s">
        <v>37</v>
      </c>
      <c r="E7" s="10" t="s">
        <v>38</v>
      </c>
      <c r="F7" s="10" t="s">
        <v>39</v>
      </c>
      <c r="G7" s="10" t="s">
        <v>40</v>
      </c>
      <c r="H7" s="10" t="s">
        <v>41</v>
      </c>
      <c r="I7" s="10" t="s">
        <v>42</v>
      </c>
      <c r="J7" s="10" t="s">
        <v>43</v>
      </c>
      <c r="K7" s="10" t="s">
        <v>44</v>
      </c>
      <c r="L7" s="10" t="s">
        <v>45</v>
      </c>
      <c r="M7" s="10" t="s">
        <v>46</v>
      </c>
      <c r="N7" s="10" t="s">
        <v>47</v>
      </c>
      <c r="O7" s="10" t="s">
        <v>48</v>
      </c>
      <c r="P7" s="10" t="s">
        <v>49</v>
      </c>
      <c r="Q7" s="10" t="s">
        <v>50</v>
      </c>
      <c r="R7" s="10" t="s">
        <v>51</v>
      </c>
      <c r="S7" s="10" t="s">
        <v>52</v>
      </c>
      <c r="T7" s="10" t="s">
        <v>53</v>
      </c>
    </row>
    <row r="8" spans="1:20" ht="60">
      <c r="A8" s="4">
        <v>2021</v>
      </c>
      <c r="B8" s="9">
        <v>44197</v>
      </c>
      <c r="C8" s="9">
        <v>44440</v>
      </c>
      <c r="D8" s="12" t="s">
        <v>57</v>
      </c>
      <c r="E8" s="13" t="s">
        <v>56</v>
      </c>
      <c r="F8" s="3" t="s">
        <v>55</v>
      </c>
      <c r="G8" s="6">
        <v>1493125215.96</v>
      </c>
      <c r="H8" s="6">
        <v>21574960.719999999</v>
      </c>
      <c r="I8" s="7" t="s">
        <v>54</v>
      </c>
      <c r="J8" s="6">
        <v>9991708.0800000001</v>
      </c>
      <c r="K8" s="6">
        <f>454730213.31-L8</f>
        <v>444733483.32999998</v>
      </c>
      <c r="L8" s="6">
        <v>9996729.9800000004</v>
      </c>
      <c r="M8" s="6">
        <v>12514240.9</v>
      </c>
      <c r="N8" s="3" t="s">
        <v>54</v>
      </c>
      <c r="O8" s="17" t="s">
        <v>58</v>
      </c>
      <c r="P8" s="17" t="s">
        <v>58</v>
      </c>
      <c r="Q8" s="8" t="s">
        <v>59</v>
      </c>
      <c r="R8" s="2">
        <v>44572</v>
      </c>
      <c r="S8" s="2">
        <v>44572</v>
      </c>
    </row>
    <row r="9" spans="1:20" ht="60">
      <c r="A9" s="4">
        <v>2021</v>
      </c>
      <c r="B9" s="9">
        <v>44197</v>
      </c>
      <c r="C9" s="9">
        <v>44470</v>
      </c>
      <c r="D9" s="12" t="s">
        <v>57</v>
      </c>
      <c r="E9" s="13" t="s">
        <v>56</v>
      </c>
      <c r="F9" s="3" t="s">
        <v>55</v>
      </c>
      <c r="G9" s="6">
        <v>1493125217</v>
      </c>
      <c r="H9" s="6">
        <v>23826450</v>
      </c>
      <c r="I9" s="7" t="s">
        <v>54</v>
      </c>
      <c r="J9" s="6">
        <v>11452593.970000001</v>
      </c>
      <c r="K9" s="6">
        <f>507371562-L9</f>
        <v>497374532.01999998</v>
      </c>
      <c r="L9" s="6">
        <v>9997029.9800000004</v>
      </c>
      <c r="M9" s="6">
        <v>23153935.41</v>
      </c>
      <c r="N9" s="3" t="s">
        <v>54</v>
      </c>
      <c r="O9" s="17" t="s">
        <v>58</v>
      </c>
      <c r="P9" s="17" t="s">
        <v>58</v>
      </c>
      <c r="Q9" s="8" t="s">
        <v>59</v>
      </c>
      <c r="R9" s="2">
        <v>44572</v>
      </c>
      <c r="S9" s="2">
        <v>44572</v>
      </c>
    </row>
    <row r="10" spans="1:20" ht="60">
      <c r="A10" s="4">
        <v>2021</v>
      </c>
      <c r="B10" s="9">
        <v>44197</v>
      </c>
      <c r="C10" s="9">
        <v>44501</v>
      </c>
      <c r="D10" s="12" t="s">
        <v>57</v>
      </c>
      <c r="E10" s="13" t="s">
        <v>56</v>
      </c>
      <c r="F10" s="3" t="s">
        <v>55</v>
      </c>
      <c r="G10" s="1">
        <v>1493125217</v>
      </c>
      <c r="H10" s="1">
        <v>25967313.600000001</v>
      </c>
      <c r="I10" s="7" t="s">
        <v>54</v>
      </c>
      <c r="J10" s="1">
        <v>12983588.380000001</v>
      </c>
      <c r="K10" s="6">
        <f>552532581.3-L10</f>
        <v>542522051.31999993</v>
      </c>
      <c r="L10" s="1">
        <v>10010529.98</v>
      </c>
      <c r="M10" s="1">
        <v>23153935.41</v>
      </c>
      <c r="N10" s="3" t="s">
        <v>54</v>
      </c>
      <c r="O10" s="17" t="s">
        <v>58</v>
      </c>
      <c r="P10" s="17" t="s">
        <v>58</v>
      </c>
      <c r="Q10" s="8" t="s">
        <v>59</v>
      </c>
      <c r="R10" s="2">
        <v>44572</v>
      </c>
      <c r="S10" s="2">
        <v>44572</v>
      </c>
    </row>
    <row r="11" spans="1:20" ht="60">
      <c r="A11" s="4">
        <v>2021</v>
      </c>
      <c r="B11" s="9">
        <v>44197</v>
      </c>
      <c r="C11" s="9">
        <v>44531</v>
      </c>
      <c r="D11" s="12" t="s">
        <v>57</v>
      </c>
      <c r="E11" s="13" t="s">
        <v>56</v>
      </c>
      <c r="F11" s="3" t="s">
        <v>55</v>
      </c>
      <c r="G11" s="1">
        <v>1493125217</v>
      </c>
      <c r="H11" s="1">
        <v>29677663.489999998</v>
      </c>
      <c r="I11" s="7" t="s">
        <v>54</v>
      </c>
      <c r="J11" s="1">
        <v>14398995.59</v>
      </c>
      <c r="K11" s="6">
        <f>607966771.05-L11</f>
        <v>597902977.46999991</v>
      </c>
      <c r="L11" s="1">
        <v>10063793.58</v>
      </c>
      <c r="M11" s="1">
        <v>20039448.449999999</v>
      </c>
      <c r="N11" s="3" t="s">
        <v>54</v>
      </c>
      <c r="O11" s="17" t="s">
        <v>58</v>
      </c>
      <c r="P11" s="17" t="s">
        <v>58</v>
      </c>
      <c r="Q11" s="8" t="s">
        <v>59</v>
      </c>
      <c r="R11" s="2">
        <v>44572</v>
      </c>
      <c r="S11" s="2">
        <v>44572</v>
      </c>
    </row>
    <row r="12" spans="1:20">
      <c r="D12" s="5"/>
      <c r="H12" s="1"/>
      <c r="I12" s="1"/>
      <c r="J12" s="1"/>
    </row>
    <row r="13" spans="1:20">
      <c r="D13" s="5"/>
      <c r="H13" s="1"/>
      <c r="I13" s="1"/>
      <c r="J13" s="1"/>
    </row>
    <row r="14" spans="1:20">
      <c r="D14" s="5"/>
      <c r="H14" s="1"/>
      <c r="I14" s="1"/>
      <c r="J14" s="1"/>
    </row>
    <row r="15" spans="1:20">
      <c r="D15" s="5"/>
      <c r="H15" s="1"/>
      <c r="I15" s="1"/>
      <c r="J15" s="1"/>
    </row>
    <row r="16" spans="1:20">
      <c r="D16" s="5"/>
    </row>
    <row r="17" spans="4:4">
      <c r="D17" s="5"/>
    </row>
    <row r="18" spans="4:4">
      <c r="D18" s="5"/>
    </row>
    <row r="19" spans="4:4">
      <c r="D19" s="5"/>
    </row>
    <row r="20" spans="4:4">
      <c r="D20" s="5"/>
    </row>
    <row r="21" spans="4:4">
      <c r="D21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D9:D11" r:id="rId2" display="http://www.cegaipslp.org.mx/HV2021Tres.nsf/nombre_de_la_vista/90F6B1122ED7F03C86258799005C27B1/$File/PRESUPUESTO+2021+AUT.xlsx"/>
    <hyperlink ref="O8" r:id="rId3"/>
    <hyperlink ref="P8" r:id="rId4"/>
    <hyperlink ref="O9" r:id="rId5"/>
    <hyperlink ref="O10" r:id="rId6"/>
    <hyperlink ref="O11" r:id="rId7"/>
    <hyperlink ref="P9" r:id="rId8"/>
    <hyperlink ref="P10" r:id="rId9"/>
    <hyperlink ref="P11" r:id="rId10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2018-06-19T16:09:13Z</dcterms:created>
  <dcterms:modified xsi:type="dcterms:W3CDTF">2022-02-04T16:45:28Z</dcterms:modified>
</cp:coreProperties>
</file>