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calcPr calcId="124519"/>
</workbook>
</file>

<file path=xl/calcChain.xml><?xml version="1.0" encoding="utf-8"?>
<calcChain xmlns="http://schemas.openxmlformats.org/spreadsheetml/2006/main">
  <c r="D48" i="1"/>
  <c r="D45"/>
  <c r="D27"/>
  <c r="D26"/>
  <c r="D23"/>
  <c r="D22"/>
  <c r="D21"/>
  <c r="D20"/>
  <c r="D18"/>
  <c r="D17"/>
</calcChain>
</file>

<file path=xl/sharedStrings.xml><?xml version="1.0" encoding="utf-8"?>
<sst xmlns="http://schemas.openxmlformats.org/spreadsheetml/2006/main" count="450" uniqueCount="126">
  <si>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</si>
  <si>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</si>
  <si>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</si>
  <si>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</si>
  <si>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</si>
  <si>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</si>
  <si>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</si>
  <si>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</si>
  <si>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</si>
  <si>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</si>
  <si>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</si>
  <si>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</si>
  <si>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</si>
  <si>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</si>
  <si>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</si>
  <si>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</si>
  <si>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</si>
  <si>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</si>
  <si>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</si>
  <si>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</si>
  <si>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</si>
  <si>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</si>
  <si>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</si>
  <si>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</si>
  <si>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</si>
  <si>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</si>
  <si>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</si>
  <si>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</si>
  <si>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</si>
  <si>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</si>
  <si>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</si>
  <si>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</si>
  <si>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</si>
  <si>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</si>
  <si>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</si>
  <si>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</si>
  <si>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</si>
  <si>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</si>
  <si>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</si>
  <si>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</si>
  <si>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</si>
  <si>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</si>
  <si>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</si>
  <si>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</si>
  <si>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Alejandro Zaragoza Navarro </t>
  </si>
  <si>
    <t>Pago por servicios profesionales por curso taller sistemas de gestion en seguridad de datos personales para 140 personas mediante plataformas digitales.</t>
  </si>
  <si>
    <t>Transferencia</t>
  </si>
  <si>
    <t xml:space="preserve"> BBVA BANCOMER 00163271226 </t>
  </si>
  <si>
    <t xml:space="preserve">Licenciado. David Enrique Menchaca Zuñiga /Contador Público. Amelia Salazar González </t>
  </si>
  <si>
    <t xml:space="preserve">DIRECCIÓN DE ADMINISTRACIÓN Y FINANZAS </t>
  </si>
  <si>
    <t>Editora de medios impresos,sa de cv</t>
  </si>
  <si>
    <t>Pago  de publicación de de subasta de Vehiculos.</t>
  </si>
  <si>
    <t>Pago  de publicación de subasta de bienes muebles.</t>
  </si>
  <si>
    <t xml:space="preserve">BBVA Bancomer </t>
  </si>
  <si>
    <t>Comisiones Bancarias correspondientes al mes de Marzo  de 2021.</t>
  </si>
  <si>
    <t>Infonacot</t>
  </si>
  <si>
    <t>Pago de fonacot correspondiente al mes de febrero de 2021.</t>
  </si>
  <si>
    <t>Miguel Angel Maya Romero</t>
  </si>
  <si>
    <t>Pago de renta de edificio correspondiente al mes de febrero  de 2021, dirección Capital Caldera 350, casa de archivo.</t>
  </si>
  <si>
    <t>Pago de renta de edifico correspondiente al mes de  febrero  de 2021, de la dirección  av real de lomas 1015 t2 p4
cord karakura y rde minas
lomas 4a secc
san luis potosi, slp
c.p. 78216</t>
  </si>
  <si>
    <t xml:space="preserve">Nómina Interbancaria de Honorarios asimilables a salarios  correspondiente a la primera quicena de Marzo </t>
  </si>
  <si>
    <t xml:space="preserve">Nómina Interbancaria de Sueldos y salarios correspondiente a la primera quicena de Marzo </t>
  </si>
  <si>
    <t>Telefonos de México, S.A. de C.V.</t>
  </si>
  <si>
    <t>Pago de servicio telefonico correspondiente al mes de Enero de 2021, de la direccipon  av real de lomas 1015 t2 p4
cord karakura y rde minas
lomas 4a secc
san luis potosi, slp
c.p. 78216</t>
  </si>
  <si>
    <t>Pago de servicio telefonico correspondiente al mes de Febrero de 2021, dirección Capital Caldera 350, casa de archivo.</t>
  </si>
  <si>
    <t xml:space="preserve">Nómina Bancaria de Honorarios asimilables a salarios  correspondiente a la primera quicena de Marzo </t>
  </si>
  <si>
    <t xml:space="preserve">Nómina Bancaria de Sueldos y salarios correspondiente a la primera quicena de Marzo </t>
  </si>
  <si>
    <t xml:space="preserve">Gobierno del estado de san luis potosi </t>
  </si>
  <si>
    <t>Pago  de 2.5 % sobre nómina correspondiente al mes de febrero de 2021.</t>
  </si>
  <si>
    <t xml:space="preserve"> Tv. Cable de Oriente, S.A. de C.V.</t>
  </si>
  <si>
    <t xml:space="preserve">Pago por concepto de servicio de telefonía correspondiente al mes de enero de 2021.  av real de lomas 1015 t2 p4
cord karakura y rde minas
lomas 4a secc
san luis potosi, slp
c.p. 78216
</t>
  </si>
  <si>
    <t>Sat</t>
  </si>
  <si>
    <t>Pago de impuestos federales correspondientes al mes de febrero de 2021.</t>
  </si>
  <si>
    <t xml:space="preserve">Oliver sanchez de la vega bautista </t>
  </si>
  <si>
    <t>Pago por servicio de interprete de idiomas de forma presencial</t>
  </si>
  <si>
    <t>IMSS</t>
  </si>
  <si>
    <t>Pago de imss correspondiente al mes de febrero de 2021, y pago de SAR  e Infonavit correspondiente al primer bimestre de 2021.</t>
  </si>
  <si>
    <t xml:space="preserve">Javier Perez Límon </t>
  </si>
  <si>
    <t>Gastos a comprobar por concepto de servicios postal mexicano.</t>
  </si>
  <si>
    <t xml:space="preserve">Interapas </t>
  </si>
  <si>
    <t>Pago por concepto de servicio de agua de dirección Capital Caldera 350, casa de archivo.</t>
  </si>
  <si>
    <t>CFE</t>
  </si>
  <si>
    <t>Pago por concepto de energía electrica, periodo 05 -01-21  al 03-03-21, dirección Capital Caldera 350, casa de archivo.</t>
  </si>
  <si>
    <t xml:space="preserve">Pago por concepto de energía electrica, periodo 10-02-21 AL 11-03-21 av real de lomas 1015 t2 p4
cord karakura y rde minas
lomas 4a secc
san luis potosi, slp
c.p. 78216
</t>
  </si>
  <si>
    <t xml:space="preserve">Gobierno del Estado de San   Luis Potosi </t>
  </si>
  <si>
    <t>Pago de control vehicular de vehículo Sentra  correspondiente al ejercicio 2021.</t>
  </si>
  <si>
    <t>Pago de control vehicular de vehículo  Estacas correspondiente al ejercicio 2021.</t>
  </si>
  <si>
    <t>Pago de control vehicular de Durango   correspondiente al ejercicio 2021.</t>
  </si>
  <si>
    <t>Pago de control vehicular de Tsuru 2014   correspondiente al ejercicio 2021.</t>
  </si>
  <si>
    <t>Pago de control vehicular de Tsuru 2010   correspondiente al ejercicio 2021.</t>
  </si>
  <si>
    <t>Solución Digital del Bajio S.A. de C.V.</t>
  </si>
  <si>
    <t xml:space="preserve">Pago de renta equipo IR-1643+ Serie 2TR02946 LI 20,981 LF 29855, Renta equipo IR--1643 + serie 2TR03095 LI 36,041 LF, excedente de copiado de los dos equipos </t>
  </si>
  <si>
    <t>Pago de renta equipo IR -1435I RZE 18644 LI, 118,263 LF 123,449.</t>
  </si>
  <si>
    <t>Pago de renta equipo IR -1435I RZE 1899 LI 38,696 LF correspondiente al mes de enero de 2021.</t>
  </si>
  <si>
    <t>Pago de renta equipo IR -1435I RZE 1899 LI 39,208 LF correspondiente al mes de febrero de 2021.</t>
  </si>
  <si>
    <t xml:space="preserve">Pago de renta equipo IR -1643 + Serie 2TR02946 LI 29,855 LF y equipo IR  1643I - 2TR 03095 LI  39,498  correspondiente al mes de febrero de 2021. </t>
  </si>
  <si>
    <t xml:space="preserve">Pago de renta equipo IR -1435I + Serie  RZE 18644 LI 123,449 LF 124,654 correspondiente al mes de febrero de 2021. </t>
  </si>
  <si>
    <t>Sistemas Digitales de Seguridad Privada , S.A. de C.V.</t>
  </si>
  <si>
    <t>Pago por concepto de monitoreo trimestral marzo - mayo 2021,  dirección Capital Caldera 350, casa de archivo.</t>
  </si>
  <si>
    <t xml:space="preserve">Pablo Martínez Ceja </t>
  </si>
  <si>
    <t>Pago por concepto de compra de 20,000 hojas membretadas tamaño oficio .</t>
  </si>
  <si>
    <t>Control Vehicular 2021 de  Altima modelo 2000.</t>
  </si>
  <si>
    <t>Control Vehicular 2021 de  Odissey  modelo 2000.</t>
  </si>
  <si>
    <t xml:space="preserve">INFONACOT </t>
  </si>
  <si>
    <t>Pago de fonacot correspondiente al mes de marzo  de 2021.</t>
  </si>
  <si>
    <t>Pago de renta equipo IR -1435I + Serie  RZE 18644 LI 128,654 LF 129,636  correspondiente al mes de  Marzo de 2021.</t>
  </si>
  <si>
    <t xml:space="preserve">Pago de renta equipo IR -1435I + Serie  RZE 18991 LI 40,537 LF 4,3365  correspondiente al mes de Marzo  de 2021. </t>
  </si>
  <si>
    <t xml:space="preserve">Pago de renta equipo IR -1643I + Serie  2TR02946 LI 30,187 LF 37,756  y renta de equipo IR - 1643I Serie 2TR03095 LI 40,594 LF 43,580. escedente de copiado B/N Serie 2TR02946 correspondiente al mes de Marzo  de 2021. </t>
  </si>
  <si>
    <t xml:space="preserve"> Zoom Video Communication INC.</t>
  </si>
  <si>
    <t>Pago por servicio de zoom.</t>
  </si>
  <si>
    <t xml:space="preserve">Nómina bancaria de Honorarios asimilables a salarios  correspondiente a lasegunda  quincena de Marzo </t>
  </si>
  <si>
    <t xml:space="preserve">Nómina interbancaria de Honorarios asimilables a salarios  correspondiente a lasegunda  quincena de Marzo </t>
  </si>
  <si>
    <t xml:space="preserve">Nómina bancaria de  sueldos y  salarios  correspondiente a la segunda  quincena de Marzo </t>
  </si>
  <si>
    <t xml:space="preserve">Nómina interbancaria de sueldos y  salarios  correspondiente a la segunda  quincena de Marzo </t>
  </si>
  <si>
    <t xml:space="preserve">Alma Delia Morales Leyva </t>
  </si>
  <si>
    <t>Pago por prestaciones varias a beneficiario de Victor Manuel Garza de la Serna.</t>
  </si>
  <si>
    <t>Gastos a comprobar por concepto de servicio postal mexicano.</t>
  </si>
  <si>
    <t xml:space="preserve">Miguel Angel Maya Romero </t>
  </si>
  <si>
    <t>Pago de renta de edifico correspondiente al mes de  marzo   de 2021, de la dirección  av real de lomas 1015 t2 p4
cord karakura y rde minas
lomas 4a secc
san luis potosi, slp
c.p. 78216</t>
  </si>
  <si>
    <t>Pago de renta de edificio correspondiente al mes de marzo  de 2021, dirección Capital Caldera 350, casa de archivo.</t>
  </si>
  <si>
    <t>Instituto para el Desarrollo Tecnico de las Haciendas Publicas</t>
  </si>
  <si>
    <t>Pago por liquidación por servicio de elaboración de  manual de contabilidad gubernamental.</t>
  </si>
  <si>
    <t>Campizzo, s.a. de c.v</t>
  </si>
  <si>
    <t>Pago por servicio de impresion de informe anual 2020.</t>
  </si>
  <si>
    <t xml:space="preserve">   BBVA BANCOMER  0198293724</t>
  </si>
  <si>
    <t>http://www.cegaipslp.org.mx/HV2021.nsf/nombre_de_la_vista/09E444FED19D9C3D86258725006243C2/$File/CUENTAS+BANCARIAS.xlsx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</si>
</sst>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Arial"/>
      <family val="2"/>
    </font>
    <font>
      <u/>
      <sz val="11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43" fontId="5" fillId="3" borderId="0" xfId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14" fontId="5" fillId="3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5" fillId="0" borderId="0" xfId="0" applyFont="1" applyBorder="1" applyAlignment="1">
      <alignment horizontal="center" wrapText="1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7" fillId="0" borderId="0" xfId="0" applyFont="1" applyBorder="1"/>
    <xf numFmtId="0" fontId="8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CION%20ADMINISTRATIVA%202021/NOMINAS/NOMINAS%202021/CEDULAS%20DE%20NOMINAS%20HONORARIOS/MARZO/MARZO%20HONORARI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CION%20ADMINISTRATIVA%202021/NOMINAS/NOMINAS%202021/CEDULAS%20DE%20NOMINAS%20HONORARIOS/MARZO/MARZO%20%20SUELD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CION%20ADMINISTRATIVA%202021/ORDENES%20DE%20PAGO/MARZO/5-%20Telmex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CION%20ADMINISTRATIVA%202021/ORDENES%20DE%20PAGO/MARZO/22.-%20SA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CION%20ADMINISTRATIVA%202021/ORDENES%20DE%20PAGO/MARZO/20%20Oliver%20Sanchez%20de%20la%20Vega%20Bautista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CION%20ADMINISTRATIVA%202021/ORDENES%20DE%20PAGO/MARZO/9.-%20PABLO%20MARTINEZ%20CEJA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CION%20ADMINISTRATIVA%202021/ORDENES%20DE%20PAGO/MARZO/41.-%20INFONACO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5 ABRIL "/>
      <sheetName val="Hoja1"/>
      <sheetName val="15-- MARZO "/>
      <sheetName val="30-MARZO"/>
    </sheetNames>
    <sheetDataSet>
      <sheetData sheetId="0"/>
      <sheetData sheetId="1"/>
      <sheetData sheetId="2">
        <row r="27">
          <cell r="G27">
            <v>38473.200000000004</v>
          </cell>
        </row>
        <row r="83">
          <cell r="G83">
            <v>13819.800000000001</v>
          </cell>
        </row>
        <row r="123">
          <cell r="G123">
            <v>2354.1999999999998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5 MARZO"/>
      <sheetName val="30-MARZO "/>
    </sheetNames>
    <sheetDataSet>
      <sheetData sheetId="0">
        <row r="57">
          <cell r="I57">
            <v>365738.39999999991</v>
          </cell>
        </row>
        <row r="103">
          <cell r="I103">
            <v>87507.599999999991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>
        <row r="19">
          <cell r="K19">
            <v>508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>
        <row r="19">
          <cell r="K19">
            <v>312451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>
        <row r="19">
          <cell r="K19">
            <v>778.32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>
        <row r="19">
          <cell r="K19">
            <v>14384</v>
          </cell>
        </row>
      </sheetData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>
        <row r="19">
          <cell r="K19">
            <v>38382.120000000003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4"/>
  <sheetViews>
    <sheetView tabSelected="1" topLeftCell="H2" zoomScale="73" zoomScaleNormal="73" workbookViewId="0">
      <selection activeCell="M8" sqref="M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" customWidth="1"/>
    <col min="5" max="5" width="30.42578125" customWidth="1"/>
    <col min="6" max="6" width="68" customWidth="1"/>
    <col min="7" max="7" width="25" customWidth="1"/>
    <col min="8" max="8" width="40.710937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10" customFormat="1" ht="111.75" customHeight="1">
      <c r="A8" s="2">
        <v>2021</v>
      </c>
      <c r="B8" s="3">
        <v>44256</v>
      </c>
      <c r="C8" s="3">
        <v>44286</v>
      </c>
      <c r="D8" s="4">
        <v>71949</v>
      </c>
      <c r="E8" s="5" t="s">
        <v>44</v>
      </c>
      <c r="F8" s="5" t="s">
        <v>45</v>
      </c>
      <c r="G8" s="6">
        <v>44256</v>
      </c>
      <c r="H8" s="5" t="s">
        <v>46</v>
      </c>
      <c r="I8" s="5" t="s">
        <v>47</v>
      </c>
      <c r="J8" s="7" t="s">
        <v>48</v>
      </c>
      <c r="K8" s="16" t="s">
        <v>125</v>
      </c>
      <c r="L8" s="8" t="s">
        <v>49</v>
      </c>
      <c r="M8" s="3">
        <v>44432</v>
      </c>
      <c r="N8" s="3">
        <v>44432</v>
      </c>
      <c r="O8" s="9"/>
    </row>
    <row r="9" spans="1:15" s="10" customFormat="1" ht="111.75" customHeight="1">
      <c r="A9" s="2">
        <v>2021</v>
      </c>
      <c r="B9" s="3">
        <v>44256</v>
      </c>
      <c r="C9" s="3">
        <v>44286</v>
      </c>
      <c r="D9" s="4">
        <v>2333.5500000000002</v>
      </c>
      <c r="E9" s="5" t="s">
        <v>50</v>
      </c>
      <c r="F9" s="5" t="s">
        <v>51</v>
      </c>
      <c r="G9" s="6">
        <v>44256</v>
      </c>
      <c r="H9" s="5" t="s">
        <v>46</v>
      </c>
      <c r="I9" s="5" t="s">
        <v>47</v>
      </c>
      <c r="J9" s="7" t="s">
        <v>48</v>
      </c>
      <c r="K9" s="16" t="s">
        <v>125</v>
      </c>
      <c r="L9" s="8" t="s">
        <v>49</v>
      </c>
      <c r="M9" s="3">
        <v>44432</v>
      </c>
      <c r="N9" s="3">
        <v>44432</v>
      </c>
      <c r="O9" s="9"/>
    </row>
    <row r="10" spans="1:15" s="10" customFormat="1" ht="111.75" customHeight="1">
      <c r="A10" s="2">
        <v>2021</v>
      </c>
      <c r="B10" s="3">
        <v>44256</v>
      </c>
      <c r="C10" s="3">
        <v>44286</v>
      </c>
      <c r="D10" s="4">
        <v>2333.5500000000002</v>
      </c>
      <c r="E10" s="5" t="s">
        <v>50</v>
      </c>
      <c r="F10" s="5" t="s">
        <v>52</v>
      </c>
      <c r="G10" s="6">
        <v>44256</v>
      </c>
      <c r="H10" s="5" t="s">
        <v>46</v>
      </c>
      <c r="I10" s="5" t="s">
        <v>47</v>
      </c>
      <c r="J10" s="7" t="s">
        <v>48</v>
      </c>
      <c r="K10" s="16" t="s">
        <v>125</v>
      </c>
      <c r="L10" s="8" t="s">
        <v>49</v>
      </c>
      <c r="M10" s="3">
        <v>44432</v>
      </c>
      <c r="N10" s="3">
        <v>44432</v>
      </c>
      <c r="O10" s="9"/>
    </row>
    <row r="11" spans="1:15" s="10" customFormat="1" ht="111.75" customHeight="1">
      <c r="A11" s="2">
        <v>2021</v>
      </c>
      <c r="B11" s="3">
        <v>44256</v>
      </c>
      <c r="C11" s="3">
        <v>44286</v>
      </c>
      <c r="D11" s="4">
        <v>450</v>
      </c>
      <c r="E11" s="5" t="s">
        <v>53</v>
      </c>
      <c r="F11" s="5" t="s">
        <v>54</v>
      </c>
      <c r="G11" s="6">
        <v>44259</v>
      </c>
      <c r="H11" s="5" t="s">
        <v>46</v>
      </c>
      <c r="I11" s="5" t="s">
        <v>47</v>
      </c>
      <c r="J11" s="7" t="s">
        <v>48</v>
      </c>
      <c r="K11" s="16" t="s">
        <v>125</v>
      </c>
      <c r="L11" s="8" t="s">
        <v>49</v>
      </c>
      <c r="M11" s="3">
        <v>44432</v>
      </c>
      <c r="N11" s="3">
        <v>44432</v>
      </c>
      <c r="O11" s="9"/>
    </row>
    <row r="12" spans="1:15" s="10" customFormat="1" ht="111.75" customHeight="1">
      <c r="A12" s="2">
        <v>2021</v>
      </c>
      <c r="B12" s="3">
        <v>44256</v>
      </c>
      <c r="C12" s="3">
        <v>44286</v>
      </c>
      <c r="D12" s="4">
        <v>18</v>
      </c>
      <c r="E12" s="5" t="s">
        <v>53</v>
      </c>
      <c r="F12" s="5" t="s">
        <v>54</v>
      </c>
      <c r="G12" s="6">
        <v>44259</v>
      </c>
      <c r="H12" s="5" t="s">
        <v>46</v>
      </c>
      <c r="I12" s="5" t="s">
        <v>47</v>
      </c>
      <c r="J12" s="7" t="s">
        <v>48</v>
      </c>
      <c r="K12" s="16" t="s">
        <v>125</v>
      </c>
      <c r="L12" s="8" t="s">
        <v>49</v>
      </c>
      <c r="M12" s="3">
        <v>44432</v>
      </c>
      <c r="N12" s="3">
        <v>44432</v>
      </c>
      <c r="O12" s="9"/>
    </row>
    <row r="13" spans="1:15" s="10" customFormat="1" ht="111.75" customHeight="1">
      <c r="A13" s="2">
        <v>2021</v>
      </c>
      <c r="B13" s="3">
        <v>44256</v>
      </c>
      <c r="C13" s="3">
        <v>44286</v>
      </c>
      <c r="D13" s="4">
        <v>74.88</v>
      </c>
      <c r="E13" s="5" t="s">
        <v>53</v>
      </c>
      <c r="F13" s="5" t="s">
        <v>54</v>
      </c>
      <c r="G13" s="6">
        <v>44259</v>
      </c>
      <c r="H13" s="5" t="s">
        <v>46</v>
      </c>
      <c r="I13" s="5" t="s">
        <v>47</v>
      </c>
      <c r="J13" s="7" t="s">
        <v>48</v>
      </c>
      <c r="K13" s="16" t="s">
        <v>125</v>
      </c>
      <c r="L13" s="8" t="s">
        <v>49</v>
      </c>
      <c r="M13" s="3">
        <v>44432</v>
      </c>
      <c r="N13" s="3">
        <v>44432</v>
      </c>
      <c r="O13" s="9"/>
    </row>
    <row r="14" spans="1:15" s="10" customFormat="1" ht="111.75" customHeight="1">
      <c r="A14" s="2">
        <v>2021</v>
      </c>
      <c r="B14" s="3">
        <v>44256</v>
      </c>
      <c r="C14" s="3">
        <v>44286</v>
      </c>
      <c r="D14" s="4">
        <v>42406.3</v>
      </c>
      <c r="E14" s="5" t="s">
        <v>55</v>
      </c>
      <c r="F14" s="5" t="s">
        <v>56</v>
      </c>
      <c r="G14" s="6">
        <v>44260</v>
      </c>
      <c r="H14" s="5" t="s">
        <v>46</v>
      </c>
      <c r="I14" s="5" t="s">
        <v>47</v>
      </c>
      <c r="J14" s="7" t="s">
        <v>48</v>
      </c>
      <c r="K14" s="16" t="s">
        <v>125</v>
      </c>
      <c r="L14" s="8" t="s">
        <v>49</v>
      </c>
      <c r="M14" s="3">
        <v>44432</v>
      </c>
      <c r="N14" s="3">
        <v>44432</v>
      </c>
      <c r="O14" s="9"/>
    </row>
    <row r="15" spans="1:15" s="10" customFormat="1" ht="111.75" customHeight="1">
      <c r="A15" s="2">
        <v>2021</v>
      </c>
      <c r="B15" s="3">
        <v>44256</v>
      </c>
      <c r="C15" s="3">
        <v>44286</v>
      </c>
      <c r="D15" s="4">
        <v>11148.6</v>
      </c>
      <c r="E15" s="5" t="s">
        <v>57</v>
      </c>
      <c r="F15" s="5" t="s">
        <v>58</v>
      </c>
      <c r="G15" s="6">
        <v>44263</v>
      </c>
      <c r="H15" s="5" t="s">
        <v>46</v>
      </c>
      <c r="I15" s="5" t="s">
        <v>47</v>
      </c>
      <c r="J15" s="7" t="s">
        <v>48</v>
      </c>
      <c r="K15" s="16" t="s">
        <v>125</v>
      </c>
      <c r="L15" s="8" t="s">
        <v>49</v>
      </c>
      <c r="M15" s="3">
        <v>44432</v>
      </c>
      <c r="N15" s="3">
        <v>44432</v>
      </c>
      <c r="O15" s="9"/>
    </row>
    <row r="16" spans="1:15" s="10" customFormat="1" ht="111.75" customHeight="1">
      <c r="A16" s="2">
        <v>2021</v>
      </c>
      <c r="B16" s="3">
        <v>44256</v>
      </c>
      <c r="C16" s="3">
        <v>44286</v>
      </c>
      <c r="D16" s="4">
        <v>131066.77</v>
      </c>
      <c r="E16" s="5" t="s">
        <v>57</v>
      </c>
      <c r="F16" s="5" t="s">
        <v>59</v>
      </c>
      <c r="G16" s="6">
        <v>44263</v>
      </c>
      <c r="H16" s="5" t="s">
        <v>46</v>
      </c>
      <c r="I16" s="5" t="s">
        <v>47</v>
      </c>
      <c r="J16" s="7" t="s">
        <v>48</v>
      </c>
      <c r="K16" s="16" t="s">
        <v>125</v>
      </c>
      <c r="L16" s="8" t="s">
        <v>49</v>
      </c>
      <c r="M16" s="3">
        <v>44432</v>
      </c>
      <c r="N16" s="3">
        <v>44432</v>
      </c>
      <c r="O16" s="9"/>
    </row>
    <row r="17" spans="1:15" s="10" customFormat="1" ht="111.75" customHeight="1">
      <c r="A17" s="2">
        <v>2021</v>
      </c>
      <c r="B17" s="3">
        <v>44256</v>
      </c>
      <c r="C17" s="3">
        <v>44286</v>
      </c>
      <c r="D17" s="4">
        <f>+'[1]15-- MARZO '!$G$83</f>
        <v>13819.800000000001</v>
      </c>
      <c r="E17" s="5" t="s">
        <v>60</v>
      </c>
      <c r="F17" s="11" t="s">
        <v>60</v>
      </c>
      <c r="G17" s="6">
        <v>44266</v>
      </c>
      <c r="H17" s="5" t="s">
        <v>46</v>
      </c>
      <c r="I17" s="5" t="s">
        <v>47</v>
      </c>
      <c r="J17" s="7" t="s">
        <v>48</v>
      </c>
      <c r="K17" s="16" t="s">
        <v>125</v>
      </c>
      <c r="L17" s="8" t="s">
        <v>49</v>
      </c>
      <c r="M17" s="3">
        <v>44432</v>
      </c>
      <c r="N17" s="3">
        <v>44432</v>
      </c>
      <c r="O17" s="9"/>
    </row>
    <row r="18" spans="1:15" s="10" customFormat="1" ht="111.75" customHeight="1">
      <c r="A18" s="2">
        <v>2021</v>
      </c>
      <c r="B18" s="3">
        <v>44256</v>
      </c>
      <c r="C18" s="3">
        <v>44286</v>
      </c>
      <c r="D18" s="4">
        <f>+'[2]15 MARZO'!$I$103</f>
        <v>87507.599999999991</v>
      </c>
      <c r="E18" s="5" t="s">
        <v>61</v>
      </c>
      <c r="F18" s="11" t="s">
        <v>61</v>
      </c>
      <c r="G18" s="6">
        <v>44266</v>
      </c>
      <c r="H18" s="5" t="s">
        <v>46</v>
      </c>
      <c r="I18" s="5" t="s">
        <v>47</v>
      </c>
      <c r="J18" s="7" t="s">
        <v>48</v>
      </c>
      <c r="K18" s="16" t="s">
        <v>125</v>
      </c>
      <c r="L18" s="8" t="s">
        <v>49</v>
      </c>
      <c r="M18" s="3">
        <v>44432</v>
      </c>
      <c r="N18" s="3">
        <v>44432</v>
      </c>
      <c r="O18" s="9"/>
    </row>
    <row r="19" spans="1:15" s="10" customFormat="1" ht="111.75" customHeight="1">
      <c r="A19" s="2">
        <v>2021</v>
      </c>
      <c r="B19" s="3">
        <v>44256</v>
      </c>
      <c r="C19" s="3">
        <v>44286</v>
      </c>
      <c r="D19" s="4">
        <v>2710</v>
      </c>
      <c r="E19" s="5" t="s">
        <v>62</v>
      </c>
      <c r="F19" s="5" t="s">
        <v>63</v>
      </c>
      <c r="G19" s="6">
        <v>44267</v>
      </c>
      <c r="H19" s="5" t="s">
        <v>46</v>
      </c>
      <c r="I19" s="5" t="s">
        <v>47</v>
      </c>
      <c r="J19" s="7" t="s">
        <v>48</v>
      </c>
      <c r="K19" s="16" t="s">
        <v>125</v>
      </c>
      <c r="L19" s="8" t="s">
        <v>49</v>
      </c>
      <c r="M19" s="3">
        <v>44432</v>
      </c>
      <c r="N19" s="3">
        <v>44432</v>
      </c>
      <c r="O19" s="9"/>
    </row>
    <row r="20" spans="1:15" s="10" customFormat="1" ht="111.75" customHeight="1">
      <c r="A20" s="2">
        <v>2021</v>
      </c>
      <c r="B20" s="3">
        <v>44256</v>
      </c>
      <c r="C20" s="3">
        <v>44286</v>
      </c>
      <c r="D20" s="4">
        <f>+[3]Hoja1!$K$19</f>
        <v>508</v>
      </c>
      <c r="E20" s="5" t="s">
        <v>62</v>
      </c>
      <c r="F20" s="5" t="s">
        <v>64</v>
      </c>
      <c r="G20" s="6">
        <v>44267</v>
      </c>
      <c r="H20" s="5" t="s">
        <v>46</v>
      </c>
      <c r="I20" s="5" t="s">
        <v>47</v>
      </c>
      <c r="J20" s="7" t="s">
        <v>48</v>
      </c>
      <c r="K20" s="16" t="s">
        <v>125</v>
      </c>
      <c r="L20" s="8" t="s">
        <v>49</v>
      </c>
      <c r="M20" s="3">
        <v>44432</v>
      </c>
      <c r="N20" s="3">
        <v>44432</v>
      </c>
      <c r="O20" s="9"/>
    </row>
    <row r="21" spans="1:15" s="10" customFormat="1" ht="111.75" customHeight="1">
      <c r="A21" s="2">
        <v>2021</v>
      </c>
      <c r="B21" s="3">
        <v>44256</v>
      </c>
      <c r="C21" s="3">
        <v>44286</v>
      </c>
      <c r="D21" s="4">
        <f>+'[1]15-- MARZO '!$G$27</f>
        <v>38473.200000000004</v>
      </c>
      <c r="E21" s="5" t="s">
        <v>65</v>
      </c>
      <c r="F21" s="11" t="s">
        <v>65</v>
      </c>
      <c r="G21" s="6">
        <v>44267</v>
      </c>
      <c r="H21" s="5" t="s">
        <v>46</v>
      </c>
      <c r="I21" s="5" t="s">
        <v>47</v>
      </c>
      <c r="J21" s="7" t="s">
        <v>48</v>
      </c>
      <c r="K21" s="16" t="s">
        <v>125</v>
      </c>
      <c r="L21" s="8" t="s">
        <v>49</v>
      </c>
      <c r="M21" s="3">
        <v>44432</v>
      </c>
      <c r="N21" s="3">
        <v>44432</v>
      </c>
      <c r="O21" s="9"/>
    </row>
    <row r="22" spans="1:15" s="10" customFormat="1" ht="111.75" customHeight="1">
      <c r="A22" s="2">
        <v>2021</v>
      </c>
      <c r="B22" s="3">
        <v>44256</v>
      </c>
      <c r="C22" s="3">
        <v>44286</v>
      </c>
      <c r="D22" s="4">
        <f>+'[2]15 MARZO'!$I$57</f>
        <v>365738.39999999991</v>
      </c>
      <c r="E22" s="5" t="s">
        <v>66</v>
      </c>
      <c r="F22" s="11" t="s">
        <v>66</v>
      </c>
      <c r="G22" s="6">
        <v>44267</v>
      </c>
      <c r="H22" s="5" t="s">
        <v>46</v>
      </c>
      <c r="I22" s="5" t="s">
        <v>47</v>
      </c>
      <c r="J22" s="7" t="s">
        <v>48</v>
      </c>
      <c r="K22" s="16" t="s">
        <v>125</v>
      </c>
      <c r="L22" s="8" t="s">
        <v>49</v>
      </c>
      <c r="M22" s="3">
        <v>44432</v>
      </c>
      <c r="N22" s="3">
        <v>44432</v>
      </c>
      <c r="O22" s="9"/>
    </row>
    <row r="23" spans="1:15" s="10" customFormat="1" ht="111.75" customHeight="1">
      <c r="A23" s="2">
        <v>2021</v>
      </c>
      <c r="B23" s="3">
        <v>44256</v>
      </c>
      <c r="C23" s="3">
        <v>44286</v>
      </c>
      <c r="D23" s="4">
        <f>+'[1]15-- MARZO '!$G$123</f>
        <v>2354.1999999999998</v>
      </c>
      <c r="E23" s="5" t="s">
        <v>65</v>
      </c>
      <c r="F23" s="11" t="s">
        <v>65</v>
      </c>
      <c r="G23" s="6">
        <v>44267</v>
      </c>
      <c r="H23" s="5" t="s">
        <v>46</v>
      </c>
      <c r="I23" s="5" t="s">
        <v>47</v>
      </c>
      <c r="J23" s="7" t="s">
        <v>48</v>
      </c>
      <c r="K23" s="16" t="s">
        <v>125</v>
      </c>
      <c r="L23" s="8" t="s">
        <v>49</v>
      </c>
      <c r="M23" s="3">
        <v>44432</v>
      </c>
      <c r="N23" s="3">
        <v>44432</v>
      </c>
      <c r="O23" s="9"/>
    </row>
    <row r="24" spans="1:15" s="10" customFormat="1" ht="111.75" customHeight="1">
      <c r="A24" s="2">
        <v>2021</v>
      </c>
      <c r="B24" s="3">
        <v>44256</v>
      </c>
      <c r="C24" s="3">
        <v>44286</v>
      </c>
      <c r="D24" s="4">
        <v>43905</v>
      </c>
      <c r="E24" s="5" t="s">
        <v>67</v>
      </c>
      <c r="F24" s="12" t="s">
        <v>68</v>
      </c>
      <c r="G24" s="6">
        <v>44267</v>
      </c>
      <c r="H24" s="5" t="s">
        <v>46</v>
      </c>
      <c r="I24" s="5" t="s">
        <v>47</v>
      </c>
      <c r="J24" s="7" t="s">
        <v>48</v>
      </c>
      <c r="K24" s="16" t="s">
        <v>125</v>
      </c>
      <c r="L24" s="8" t="s">
        <v>49</v>
      </c>
      <c r="M24" s="3">
        <v>44432</v>
      </c>
      <c r="N24" s="3">
        <v>44432</v>
      </c>
      <c r="O24" s="9"/>
    </row>
    <row r="25" spans="1:15" s="10" customFormat="1" ht="111.75" customHeight="1">
      <c r="A25" s="2">
        <v>2021</v>
      </c>
      <c r="B25" s="3">
        <v>44256</v>
      </c>
      <c r="C25" s="3">
        <v>44286</v>
      </c>
      <c r="D25" s="4">
        <v>1487.74</v>
      </c>
      <c r="E25" s="5" t="s">
        <v>69</v>
      </c>
      <c r="F25" s="13" t="s">
        <v>70</v>
      </c>
      <c r="G25" s="6">
        <v>44272</v>
      </c>
      <c r="H25" s="5" t="s">
        <v>46</v>
      </c>
      <c r="I25" s="5" t="s">
        <v>47</v>
      </c>
      <c r="J25" s="7" t="s">
        <v>48</v>
      </c>
      <c r="K25" s="16" t="s">
        <v>125</v>
      </c>
      <c r="L25" s="8" t="s">
        <v>49</v>
      </c>
      <c r="M25" s="3">
        <v>44432</v>
      </c>
      <c r="N25" s="3">
        <v>44432</v>
      </c>
      <c r="O25" s="9"/>
    </row>
    <row r="26" spans="1:15" s="10" customFormat="1" ht="111.75" customHeight="1">
      <c r="A26" s="2">
        <v>2021</v>
      </c>
      <c r="B26" s="3">
        <v>44256</v>
      </c>
      <c r="C26" s="3">
        <v>44286</v>
      </c>
      <c r="D26" s="4">
        <f>+[4]Hoja1!$K$19</f>
        <v>312451</v>
      </c>
      <c r="E26" s="5" t="s">
        <v>71</v>
      </c>
      <c r="F26" s="13" t="s">
        <v>72</v>
      </c>
      <c r="G26" s="6">
        <v>44272</v>
      </c>
      <c r="H26" s="5" t="s">
        <v>46</v>
      </c>
      <c r="I26" s="5" t="s">
        <v>47</v>
      </c>
      <c r="J26" s="7" t="s">
        <v>48</v>
      </c>
      <c r="K26" s="16" t="s">
        <v>125</v>
      </c>
      <c r="L26" s="8" t="s">
        <v>49</v>
      </c>
      <c r="M26" s="3">
        <v>44432</v>
      </c>
      <c r="N26" s="3">
        <v>44432</v>
      </c>
      <c r="O26" s="9"/>
    </row>
    <row r="27" spans="1:15" s="10" customFormat="1" ht="111.75" customHeight="1">
      <c r="A27" s="2">
        <v>2021</v>
      </c>
      <c r="B27" s="3">
        <v>44256</v>
      </c>
      <c r="C27" s="3">
        <v>44286</v>
      </c>
      <c r="D27" s="4">
        <f>+[5]Hoja1!$K$19</f>
        <v>778.32</v>
      </c>
      <c r="E27" s="5" t="s">
        <v>73</v>
      </c>
      <c r="F27" s="13" t="s">
        <v>74</v>
      </c>
      <c r="G27" s="6">
        <v>44272</v>
      </c>
      <c r="H27" s="5" t="s">
        <v>46</v>
      </c>
      <c r="I27" s="5" t="s">
        <v>47</v>
      </c>
      <c r="J27" s="7" t="s">
        <v>48</v>
      </c>
      <c r="K27" s="16" t="s">
        <v>125</v>
      </c>
      <c r="L27" s="8" t="s">
        <v>49</v>
      </c>
      <c r="M27" s="3">
        <v>44432</v>
      </c>
      <c r="N27" s="3">
        <v>44432</v>
      </c>
      <c r="O27" s="9"/>
    </row>
    <row r="28" spans="1:15" s="10" customFormat="1" ht="111.75" customHeight="1">
      <c r="A28" s="2">
        <v>2021</v>
      </c>
      <c r="B28" s="3">
        <v>44256</v>
      </c>
      <c r="C28" s="3">
        <v>44286</v>
      </c>
      <c r="D28" s="4">
        <v>593951.85</v>
      </c>
      <c r="E28" s="5" t="s">
        <v>75</v>
      </c>
      <c r="F28" s="13" t="s">
        <v>76</v>
      </c>
      <c r="G28" s="6">
        <v>44272</v>
      </c>
      <c r="H28" s="5" t="s">
        <v>46</v>
      </c>
      <c r="I28" s="5" t="s">
        <v>47</v>
      </c>
      <c r="J28" s="7" t="s">
        <v>48</v>
      </c>
      <c r="K28" s="16" t="s">
        <v>125</v>
      </c>
      <c r="L28" s="8" t="s">
        <v>49</v>
      </c>
      <c r="M28" s="3">
        <v>44432</v>
      </c>
      <c r="N28" s="3">
        <v>44432</v>
      </c>
      <c r="O28" s="9"/>
    </row>
    <row r="29" spans="1:15" s="10" customFormat="1" ht="111.75" customHeight="1">
      <c r="A29" s="2">
        <v>2021</v>
      </c>
      <c r="B29" s="3">
        <v>44256</v>
      </c>
      <c r="C29" s="3">
        <v>44286</v>
      </c>
      <c r="D29" s="4">
        <v>4000</v>
      </c>
      <c r="E29" s="5" t="s">
        <v>77</v>
      </c>
      <c r="F29" s="14" t="s">
        <v>78</v>
      </c>
      <c r="G29" s="6">
        <v>44272</v>
      </c>
      <c r="H29" s="5" t="s">
        <v>46</v>
      </c>
      <c r="I29" s="5" t="s">
        <v>47</v>
      </c>
      <c r="J29" s="7" t="s">
        <v>48</v>
      </c>
      <c r="K29" s="16" t="s">
        <v>125</v>
      </c>
      <c r="L29" s="8" t="s">
        <v>49</v>
      </c>
      <c r="M29" s="3">
        <v>44432</v>
      </c>
      <c r="N29" s="3">
        <v>44432</v>
      </c>
      <c r="O29" s="9"/>
    </row>
    <row r="30" spans="1:15" s="10" customFormat="1" ht="111.75" customHeight="1">
      <c r="A30" s="2">
        <v>2021</v>
      </c>
      <c r="B30" s="3">
        <v>44256</v>
      </c>
      <c r="C30" s="3">
        <v>44286</v>
      </c>
      <c r="D30" s="4">
        <v>931</v>
      </c>
      <c r="E30" s="5" t="s">
        <v>79</v>
      </c>
      <c r="F30" s="14" t="s">
        <v>80</v>
      </c>
      <c r="G30" s="6">
        <v>44273</v>
      </c>
      <c r="H30" s="5" t="s">
        <v>46</v>
      </c>
      <c r="I30" s="5" t="s">
        <v>47</v>
      </c>
      <c r="J30" s="7" t="s">
        <v>48</v>
      </c>
      <c r="K30" s="16" t="s">
        <v>125</v>
      </c>
      <c r="L30" s="8" t="s">
        <v>49</v>
      </c>
      <c r="M30" s="3">
        <v>44432</v>
      </c>
      <c r="N30" s="3">
        <v>44432</v>
      </c>
      <c r="O30" s="9"/>
    </row>
    <row r="31" spans="1:15" s="10" customFormat="1" ht="111.75" customHeight="1">
      <c r="A31" s="2">
        <v>2021</v>
      </c>
      <c r="B31" s="3">
        <v>44256</v>
      </c>
      <c r="C31" s="3">
        <v>44286</v>
      </c>
      <c r="D31" s="4">
        <v>165</v>
      </c>
      <c r="E31" s="5" t="s">
        <v>81</v>
      </c>
      <c r="F31" s="5" t="s">
        <v>82</v>
      </c>
      <c r="G31" s="6">
        <v>44273</v>
      </c>
      <c r="H31" s="5" t="s">
        <v>46</v>
      </c>
      <c r="I31" s="5" t="s">
        <v>47</v>
      </c>
      <c r="J31" s="7" t="s">
        <v>48</v>
      </c>
      <c r="K31" s="16" t="s">
        <v>125</v>
      </c>
      <c r="L31" s="8" t="s">
        <v>49</v>
      </c>
      <c r="M31" s="3">
        <v>44432</v>
      </c>
      <c r="N31" s="3">
        <v>44432</v>
      </c>
      <c r="O31" s="9"/>
    </row>
    <row r="32" spans="1:15" s="15" customFormat="1" ht="89.25">
      <c r="A32" s="2">
        <v>2021</v>
      </c>
      <c r="B32" s="3">
        <v>44256</v>
      </c>
      <c r="C32" s="3">
        <v>44286</v>
      </c>
      <c r="D32" s="4">
        <v>7087</v>
      </c>
      <c r="E32" s="5" t="s">
        <v>81</v>
      </c>
      <c r="F32" s="5" t="s">
        <v>83</v>
      </c>
      <c r="G32" s="6">
        <v>44273</v>
      </c>
      <c r="H32" s="5" t="s">
        <v>46</v>
      </c>
      <c r="I32" s="5" t="s">
        <v>47</v>
      </c>
      <c r="J32" s="7" t="s">
        <v>48</v>
      </c>
      <c r="K32" s="16" t="s">
        <v>125</v>
      </c>
      <c r="L32" s="8" t="s">
        <v>49</v>
      </c>
      <c r="M32" s="3">
        <v>44432</v>
      </c>
      <c r="N32" s="3">
        <v>44432</v>
      </c>
    </row>
    <row r="33" spans="1:14" s="15" customFormat="1" ht="75">
      <c r="A33" s="2">
        <v>2021</v>
      </c>
      <c r="B33" s="3">
        <v>44256</v>
      </c>
      <c r="C33" s="3">
        <v>44286</v>
      </c>
      <c r="D33" s="4">
        <v>1199</v>
      </c>
      <c r="E33" s="5" t="s">
        <v>84</v>
      </c>
      <c r="F33" s="14" t="s">
        <v>85</v>
      </c>
      <c r="G33" s="6">
        <v>44273</v>
      </c>
      <c r="H33" s="5" t="s">
        <v>46</v>
      </c>
      <c r="I33" s="5" t="s">
        <v>47</v>
      </c>
      <c r="J33" s="7" t="s">
        <v>48</v>
      </c>
      <c r="K33" s="16" t="s">
        <v>125</v>
      </c>
      <c r="L33" s="8" t="s">
        <v>49</v>
      </c>
      <c r="M33" s="3">
        <v>44432</v>
      </c>
      <c r="N33" s="3">
        <v>44432</v>
      </c>
    </row>
    <row r="34" spans="1:14" s="15" customFormat="1" ht="75">
      <c r="A34" s="2">
        <v>2021</v>
      </c>
      <c r="B34" s="3">
        <v>44256</v>
      </c>
      <c r="C34" s="3">
        <v>44286</v>
      </c>
      <c r="D34" s="4">
        <v>1199</v>
      </c>
      <c r="E34" s="5" t="s">
        <v>84</v>
      </c>
      <c r="F34" s="14" t="s">
        <v>86</v>
      </c>
      <c r="G34" s="6">
        <v>44273</v>
      </c>
      <c r="H34" s="5" t="s">
        <v>46</v>
      </c>
      <c r="I34" s="5" t="s">
        <v>47</v>
      </c>
      <c r="J34" s="7" t="s">
        <v>48</v>
      </c>
      <c r="K34" s="16" t="s">
        <v>125</v>
      </c>
      <c r="L34" s="8" t="s">
        <v>49</v>
      </c>
      <c r="M34" s="3">
        <v>44432</v>
      </c>
      <c r="N34" s="3">
        <v>44432</v>
      </c>
    </row>
    <row r="35" spans="1:14" s="15" customFormat="1" ht="75">
      <c r="A35" s="2">
        <v>2021</v>
      </c>
      <c r="B35" s="3">
        <v>44256</v>
      </c>
      <c r="C35" s="3">
        <v>44286</v>
      </c>
      <c r="D35" s="4">
        <v>1199</v>
      </c>
      <c r="E35" s="5" t="s">
        <v>84</v>
      </c>
      <c r="F35" s="14" t="s">
        <v>87</v>
      </c>
      <c r="G35" s="6">
        <v>44273</v>
      </c>
      <c r="H35" s="5" t="s">
        <v>46</v>
      </c>
      <c r="I35" s="5" t="s">
        <v>47</v>
      </c>
      <c r="J35" s="7" t="s">
        <v>48</v>
      </c>
      <c r="K35" s="16" t="s">
        <v>125</v>
      </c>
      <c r="L35" s="8" t="s">
        <v>49</v>
      </c>
      <c r="M35" s="3">
        <v>44432</v>
      </c>
      <c r="N35" s="3">
        <v>44432</v>
      </c>
    </row>
    <row r="36" spans="1:14" s="15" customFormat="1" ht="75">
      <c r="A36" s="2">
        <v>2021</v>
      </c>
      <c r="B36" s="3">
        <v>44256</v>
      </c>
      <c r="C36" s="3">
        <v>44286</v>
      </c>
      <c r="D36" s="4">
        <v>1199</v>
      </c>
      <c r="E36" s="5" t="s">
        <v>84</v>
      </c>
      <c r="F36" s="14" t="s">
        <v>88</v>
      </c>
      <c r="G36" s="6">
        <v>44273</v>
      </c>
      <c r="H36" s="5" t="s">
        <v>46</v>
      </c>
      <c r="I36" s="5" t="s">
        <v>47</v>
      </c>
      <c r="J36" s="7" t="s">
        <v>48</v>
      </c>
      <c r="K36" s="16" t="s">
        <v>125</v>
      </c>
      <c r="L36" s="8" t="s">
        <v>49</v>
      </c>
      <c r="M36" s="3">
        <v>44432</v>
      </c>
      <c r="N36" s="3">
        <v>44432</v>
      </c>
    </row>
    <row r="37" spans="1:14" s="15" customFormat="1" ht="75">
      <c r="A37" s="2">
        <v>2021</v>
      </c>
      <c r="B37" s="3">
        <v>44256</v>
      </c>
      <c r="C37" s="3">
        <v>44286</v>
      </c>
      <c r="D37" s="4">
        <v>1199</v>
      </c>
      <c r="E37" s="5" t="s">
        <v>84</v>
      </c>
      <c r="F37" s="14" t="s">
        <v>89</v>
      </c>
      <c r="G37" s="6">
        <v>44273</v>
      </c>
      <c r="H37" s="5" t="s">
        <v>46</v>
      </c>
      <c r="I37" s="5" t="s">
        <v>47</v>
      </c>
      <c r="J37" s="7" t="s">
        <v>48</v>
      </c>
      <c r="K37" s="16" t="s">
        <v>125</v>
      </c>
      <c r="L37" s="8" t="s">
        <v>49</v>
      </c>
      <c r="M37" s="3">
        <v>44432</v>
      </c>
      <c r="N37" s="3">
        <v>44432</v>
      </c>
    </row>
    <row r="38" spans="1:14" s="15" customFormat="1" ht="75">
      <c r="A38" s="2">
        <v>2021</v>
      </c>
      <c r="B38" s="3">
        <v>44256</v>
      </c>
      <c r="C38" s="3">
        <v>44286</v>
      </c>
      <c r="D38" s="4">
        <v>4491.7</v>
      </c>
      <c r="E38" s="5" t="s">
        <v>90</v>
      </c>
      <c r="F38" s="14" t="s">
        <v>91</v>
      </c>
      <c r="G38" s="6">
        <v>44273</v>
      </c>
      <c r="H38" s="5" t="s">
        <v>46</v>
      </c>
      <c r="I38" s="5" t="s">
        <v>47</v>
      </c>
      <c r="J38" s="7" t="s">
        <v>48</v>
      </c>
      <c r="K38" s="16" t="s">
        <v>125</v>
      </c>
      <c r="L38" s="8" t="s">
        <v>49</v>
      </c>
      <c r="M38" s="3">
        <v>44432</v>
      </c>
      <c r="N38" s="3">
        <v>44432</v>
      </c>
    </row>
    <row r="39" spans="1:14" s="15" customFormat="1" ht="75">
      <c r="A39" s="2">
        <v>2021</v>
      </c>
      <c r="B39" s="3">
        <v>44256</v>
      </c>
      <c r="C39" s="3">
        <v>44286</v>
      </c>
      <c r="D39" s="4">
        <v>1218</v>
      </c>
      <c r="E39" s="5" t="s">
        <v>90</v>
      </c>
      <c r="F39" s="14" t="s">
        <v>92</v>
      </c>
      <c r="G39" s="6">
        <v>44273</v>
      </c>
      <c r="H39" s="5" t="s">
        <v>46</v>
      </c>
      <c r="I39" s="5" t="s">
        <v>47</v>
      </c>
      <c r="J39" s="7" t="s">
        <v>48</v>
      </c>
      <c r="K39" s="16" t="s">
        <v>125</v>
      </c>
      <c r="L39" s="8" t="s">
        <v>49</v>
      </c>
      <c r="M39" s="3">
        <v>44432</v>
      </c>
      <c r="N39" s="3">
        <v>44432</v>
      </c>
    </row>
    <row r="40" spans="1:14" s="15" customFormat="1" ht="75">
      <c r="A40" s="2">
        <v>2021</v>
      </c>
      <c r="B40" s="3">
        <v>44256</v>
      </c>
      <c r="C40" s="3">
        <v>44286</v>
      </c>
      <c r="D40" s="4">
        <v>1218</v>
      </c>
      <c r="E40" s="5" t="s">
        <v>90</v>
      </c>
      <c r="F40" s="14" t="s">
        <v>93</v>
      </c>
      <c r="G40" s="6">
        <v>44273</v>
      </c>
      <c r="H40" s="5" t="s">
        <v>46</v>
      </c>
      <c r="I40" s="5" t="s">
        <v>47</v>
      </c>
      <c r="J40" s="7" t="s">
        <v>48</v>
      </c>
      <c r="K40" s="16" t="s">
        <v>125</v>
      </c>
      <c r="L40" s="8" t="s">
        <v>49</v>
      </c>
      <c r="M40" s="3">
        <v>44432</v>
      </c>
      <c r="N40" s="3">
        <v>44432</v>
      </c>
    </row>
    <row r="41" spans="1:14" s="15" customFormat="1" ht="75">
      <c r="A41" s="2">
        <v>2021</v>
      </c>
      <c r="B41" s="3">
        <v>44256</v>
      </c>
      <c r="C41" s="3">
        <v>44286</v>
      </c>
      <c r="D41" s="4">
        <v>1218</v>
      </c>
      <c r="E41" s="5" t="s">
        <v>90</v>
      </c>
      <c r="F41" s="14" t="s">
        <v>94</v>
      </c>
      <c r="G41" s="6">
        <v>44273</v>
      </c>
      <c r="H41" s="5" t="s">
        <v>46</v>
      </c>
      <c r="I41" s="5" t="s">
        <v>47</v>
      </c>
      <c r="J41" s="7" t="s">
        <v>48</v>
      </c>
      <c r="K41" s="16" t="s">
        <v>125</v>
      </c>
      <c r="L41" s="8" t="s">
        <v>49</v>
      </c>
      <c r="M41" s="3">
        <v>44432</v>
      </c>
      <c r="N41" s="3">
        <v>44432</v>
      </c>
    </row>
    <row r="42" spans="1:14" s="15" customFormat="1" ht="75">
      <c r="A42" s="2">
        <v>2021</v>
      </c>
      <c r="B42" s="3">
        <v>44256</v>
      </c>
      <c r="C42" s="3">
        <v>44286</v>
      </c>
      <c r="D42" s="4">
        <v>2436</v>
      </c>
      <c r="E42" s="5" t="s">
        <v>90</v>
      </c>
      <c r="F42" s="14" t="s">
        <v>95</v>
      </c>
      <c r="G42" s="6">
        <v>44273</v>
      </c>
      <c r="H42" s="5" t="s">
        <v>46</v>
      </c>
      <c r="I42" s="5" t="s">
        <v>47</v>
      </c>
      <c r="J42" s="7" t="s">
        <v>48</v>
      </c>
      <c r="K42" s="16" t="s">
        <v>125</v>
      </c>
      <c r="L42" s="8" t="s">
        <v>49</v>
      </c>
      <c r="M42" s="3">
        <v>44432</v>
      </c>
      <c r="N42" s="3">
        <v>44432</v>
      </c>
    </row>
    <row r="43" spans="1:14" s="15" customFormat="1" ht="75">
      <c r="A43" s="2">
        <v>2021</v>
      </c>
      <c r="B43" s="3">
        <v>44256</v>
      </c>
      <c r="C43" s="3">
        <v>44286</v>
      </c>
      <c r="D43" s="4">
        <v>1218</v>
      </c>
      <c r="E43" s="5" t="s">
        <v>90</v>
      </c>
      <c r="F43" s="14" t="s">
        <v>96</v>
      </c>
      <c r="G43" s="6">
        <v>44273</v>
      </c>
      <c r="H43" s="5" t="s">
        <v>46</v>
      </c>
      <c r="I43" s="5" t="s">
        <v>47</v>
      </c>
      <c r="J43" s="7" t="s">
        <v>48</v>
      </c>
      <c r="K43" s="16" t="s">
        <v>125</v>
      </c>
      <c r="L43" s="8" t="s">
        <v>49</v>
      </c>
      <c r="M43" s="3">
        <v>44432</v>
      </c>
      <c r="N43" s="3">
        <v>44432</v>
      </c>
    </row>
    <row r="44" spans="1:14" s="15" customFormat="1" ht="75">
      <c r="A44" s="2">
        <v>2021</v>
      </c>
      <c r="B44" s="3">
        <v>44256</v>
      </c>
      <c r="C44" s="3">
        <v>44286</v>
      </c>
      <c r="D44" s="4">
        <v>1485.01</v>
      </c>
      <c r="E44" s="5" t="s">
        <v>97</v>
      </c>
      <c r="F44" s="14" t="s">
        <v>98</v>
      </c>
      <c r="G44" s="6">
        <v>44274</v>
      </c>
      <c r="H44" s="5" t="s">
        <v>46</v>
      </c>
      <c r="I44" s="5" t="s">
        <v>47</v>
      </c>
      <c r="J44" s="7" t="s">
        <v>48</v>
      </c>
      <c r="K44" s="16" t="s">
        <v>125</v>
      </c>
      <c r="L44" s="8" t="s">
        <v>49</v>
      </c>
      <c r="M44" s="3">
        <v>44432</v>
      </c>
      <c r="N44" s="3">
        <v>44432</v>
      </c>
    </row>
    <row r="45" spans="1:14" s="15" customFormat="1" ht="75">
      <c r="A45" s="2">
        <v>2021</v>
      </c>
      <c r="B45" s="3">
        <v>44256</v>
      </c>
      <c r="C45" s="3">
        <v>44286</v>
      </c>
      <c r="D45" s="4">
        <f>+[6]Hoja1!$K$19</f>
        <v>14384</v>
      </c>
      <c r="E45" s="5" t="s">
        <v>99</v>
      </c>
      <c r="F45" s="14" t="s">
        <v>100</v>
      </c>
      <c r="G45" s="6">
        <v>44278</v>
      </c>
      <c r="H45" s="5" t="s">
        <v>46</v>
      </c>
      <c r="I45" s="5" t="s">
        <v>47</v>
      </c>
      <c r="J45" s="7" t="s">
        <v>48</v>
      </c>
      <c r="K45" s="16" t="s">
        <v>125</v>
      </c>
      <c r="L45" s="8" t="s">
        <v>49</v>
      </c>
      <c r="M45" s="3">
        <v>44432</v>
      </c>
      <c r="N45" s="3">
        <v>44432</v>
      </c>
    </row>
    <row r="46" spans="1:14" s="15" customFormat="1" ht="75">
      <c r="A46" s="2">
        <v>2021</v>
      </c>
      <c r="B46" s="3">
        <v>44256</v>
      </c>
      <c r="C46" s="3">
        <v>44286</v>
      </c>
      <c r="D46" s="4">
        <v>1199</v>
      </c>
      <c r="E46" s="5" t="s">
        <v>84</v>
      </c>
      <c r="F46" s="14" t="s">
        <v>101</v>
      </c>
      <c r="G46" s="6">
        <v>44284</v>
      </c>
      <c r="H46" s="5" t="s">
        <v>46</v>
      </c>
      <c r="I46" s="5" t="s">
        <v>47</v>
      </c>
      <c r="J46" s="7" t="s">
        <v>48</v>
      </c>
      <c r="K46" s="16" t="s">
        <v>125</v>
      </c>
      <c r="L46" s="8" t="s">
        <v>49</v>
      </c>
      <c r="M46" s="3">
        <v>44432</v>
      </c>
      <c r="N46" s="3">
        <v>44432</v>
      </c>
    </row>
    <row r="47" spans="1:14" s="15" customFormat="1" ht="75">
      <c r="A47" s="2">
        <v>2021</v>
      </c>
      <c r="B47" s="3">
        <v>44256</v>
      </c>
      <c r="C47" s="3">
        <v>44286</v>
      </c>
      <c r="D47" s="4">
        <v>1199</v>
      </c>
      <c r="E47" s="5" t="s">
        <v>84</v>
      </c>
      <c r="F47" s="14" t="s">
        <v>102</v>
      </c>
      <c r="G47" s="6">
        <v>44284</v>
      </c>
      <c r="H47" s="5" t="s">
        <v>46</v>
      </c>
      <c r="I47" s="5" t="s">
        <v>47</v>
      </c>
      <c r="J47" s="7" t="s">
        <v>48</v>
      </c>
      <c r="K47" s="16" t="s">
        <v>125</v>
      </c>
      <c r="L47" s="8" t="s">
        <v>49</v>
      </c>
      <c r="M47" s="3">
        <v>44432</v>
      </c>
      <c r="N47" s="3">
        <v>44432</v>
      </c>
    </row>
    <row r="48" spans="1:14" s="15" customFormat="1" ht="75">
      <c r="A48" s="2">
        <v>2021</v>
      </c>
      <c r="B48" s="3">
        <v>44256</v>
      </c>
      <c r="C48" s="3">
        <v>44286</v>
      </c>
      <c r="D48" s="4">
        <f>+[7]Hoja1!$K$19</f>
        <v>38382.120000000003</v>
      </c>
      <c r="E48" s="5" t="s">
        <v>103</v>
      </c>
      <c r="F48" s="5" t="s">
        <v>104</v>
      </c>
      <c r="G48" s="6">
        <v>44284</v>
      </c>
      <c r="H48" s="5" t="s">
        <v>46</v>
      </c>
      <c r="I48" s="5" t="s">
        <v>47</v>
      </c>
      <c r="J48" s="7" t="s">
        <v>48</v>
      </c>
      <c r="K48" s="16" t="s">
        <v>125</v>
      </c>
      <c r="L48" s="8" t="s">
        <v>49</v>
      </c>
      <c r="M48" s="3">
        <v>44432</v>
      </c>
      <c r="N48" s="3">
        <v>44432</v>
      </c>
    </row>
    <row r="49" spans="1:14" s="15" customFormat="1" ht="75">
      <c r="A49" s="2">
        <v>2021</v>
      </c>
      <c r="B49" s="3">
        <v>44256</v>
      </c>
      <c r="C49" s="3">
        <v>44286</v>
      </c>
      <c r="D49" s="4">
        <v>1861.75</v>
      </c>
      <c r="E49" s="5" t="s">
        <v>90</v>
      </c>
      <c r="F49" s="14" t="s">
        <v>105</v>
      </c>
      <c r="G49" s="6">
        <v>44280</v>
      </c>
      <c r="H49" s="5" t="s">
        <v>46</v>
      </c>
      <c r="I49" s="5" t="s">
        <v>47</v>
      </c>
      <c r="J49" s="7" t="s">
        <v>48</v>
      </c>
      <c r="K49" s="16" t="s">
        <v>125</v>
      </c>
      <c r="L49" s="8" t="s">
        <v>49</v>
      </c>
      <c r="M49" s="3">
        <v>44432</v>
      </c>
      <c r="N49" s="3">
        <v>44432</v>
      </c>
    </row>
    <row r="50" spans="1:14" s="15" customFormat="1" ht="75">
      <c r="A50" s="2">
        <v>2021</v>
      </c>
      <c r="B50" s="3">
        <v>44256</v>
      </c>
      <c r="C50" s="3">
        <v>44286</v>
      </c>
      <c r="D50" s="4">
        <v>1218</v>
      </c>
      <c r="E50" s="5" t="s">
        <v>90</v>
      </c>
      <c r="F50" s="14" t="s">
        <v>106</v>
      </c>
      <c r="G50" s="6">
        <v>44280</v>
      </c>
      <c r="H50" s="5" t="s">
        <v>46</v>
      </c>
      <c r="I50" s="5" t="s">
        <v>47</v>
      </c>
      <c r="J50" s="7" t="s">
        <v>48</v>
      </c>
      <c r="K50" s="16" t="s">
        <v>125</v>
      </c>
      <c r="L50" s="8" t="s">
        <v>49</v>
      </c>
      <c r="M50" s="3">
        <v>44432</v>
      </c>
      <c r="N50" s="3">
        <v>44432</v>
      </c>
    </row>
    <row r="51" spans="1:14" s="15" customFormat="1" ht="99.75" customHeight="1">
      <c r="A51" s="2">
        <v>2021</v>
      </c>
      <c r="B51" s="3">
        <v>44256</v>
      </c>
      <c r="C51" s="3">
        <v>44286</v>
      </c>
      <c r="D51" s="4">
        <v>3920.01</v>
      </c>
      <c r="E51" s="5" t="s">
        <v>90</v>
      </c>
      <c r="F51" s="14" t="s">
        <v>107</v>
      </c>
      <c r="G51" s="6">
        <v>44280</v>
      </c>
      <c r="H51" s="5" t="s">
        <v>46</v>
      </c>
      <c r="I51" s="5" t="s">
        <v>47</v>
      </c>
      <c r="J51" s="7" t="s">
        <v>48</v>
      </c>
      <c r="K51" s="16" t="s">
        <v>125</v>
      </c>
      <c r="L51" s="8" t="s">
        <v>49</v>
      </c>
      <c r="M51" s="3">
        <v>44432</v>
      </c>
      <c r="N51" s="3">
        <v>44432</v>
      </c>
    </row>
    <row r="52" spans="1:14" s="15" customFormat="1" ht="75">
      <c r="A52" s="2">
        <v>2021</v>
      </c>
      <c r="B52" s="3">
        <v>44256</v>
      </c>
      <c r="C52" s="3">
        <v>44286</v>
      </c>
      <c r="D52" s="4">
        <v>379.53</v>
      </c>
      <c r="E52" s="5" t="s">
        <v>108</v>
      </c>
      <c r="F52" s="14" t="s">
        <v>109</v>
      </c>
      <c r="G52" s="6">
        <v>44277</v>
      </c>
      <c r="H52" s="5" t="s">
        <v>46</v>
      </c>
      <c r="I52" s="5" t="s">
        <v>47</v>
      </c>
      <c r="J52" s="7" t="s">
        <v>48</v>
      </c>
      <c r="K52" s="16" t="s">
        <v>125</v>
      </c>
      <c r="L52" s="8" t="s">
        <v>49</v>
      </c>
      <c r="M52" s="3">
        <v>44432</v>
      </c>
      <c r="N52" s="3">
        <v>44432</v>
      </c>
    </row>
    <row r="53" spans="1:14" s="15" customFormat="1" ht="75">
      <c r="A53" s="2">
        <v>2021</v>
      </c>
      <c r="B53" s="3">
        <v>44256</v>
      </c>
      <c r="C53" s="3">
        <v>44286</v>
      </c>
      <c r="D53" s="4">
        <v>379.53</v>
      </c>
      <c r="E53" s="5" t="s">
        <v>108</v>
      </c>
      <c r="F53" s="14" t="s">
        <v>109</v>
      </c>
      <c r="G53" s="6">
        <v>44277</v>
      </c>
      <c r="H53" s="5" t="s">
        <v>46</v>
      </c>
      <c r="I53" s="5" t="s">
        <v>47</v>
      </c>
      <c r="J53" s="7" t="s">
        <v>48</v>
      </c>
      <c r="K53" s="16" t="s">
        <v>125</v>
      </c>
      <c r="L53" s="8" t="s">
        <v>49</v>
      </c>
      <c r="M53" s="3">
        <v>44432</v>
      </c>
      <c r="N53" s="3">
        <v>44432</v>
      </c>
    </row>
    <row r="54" spans="1:14" s="15" customFormat="1" ht="75">
      <c r="A54" s="2">
        <v>2021</v>
      </c>
      <c r="B54" s="3">
        <v>44256</v>
      </c>
      <c r="C54" s="3">
        <v>44286</v>
      </c>
      <c r="D54" s="4">
        <v>374.71</v>
      </c>
      <c r="E54" s="5" t="s">
        <v>108</v>
      </c>
      <c r="F54" s="14" t="s">
        <v>109</v>
      </c>
      <c r="G54" s="6">
        <v>44278</v>
      </c>
      <c r="H54" s="5" t="s">
        <v>46</v>
      </c>
      <c r="I54" s="5" t="s">
        <v>47</v>
      </c>
      <c r="J54" s="7" t="s">
        <v>48</v>
      </c>
      <c r="K54" s="16" t="s">
        <v>125</v>
      </c>
      <c r="L54" s="8" t="s">
        <v>49</v>
      </c>
      <c r="M54" s="3">
        <v>44432</v>
      </c>
      <c r="N54" s="3">
        <v>44432</v>
      </c>
    </row>
    <row r="55" spans="1:14" s="15" customFormat="1" ht="75">
      <c r="A55" s="2">
        <v>2021</v>
      </c>
      <c r="B55" s="3">
        <v>44256</v>
      </c>
      <c r="C55" s="3">
        <v>44286</v>
      </c>
      <c r="D55" s="4">
        <v>35840.400000000001</v>
      </c>
      <c r="E55" s="5" t="s">
        <v>110</v>
      </c>
      <c r="F55" s="11" t="s">
        <v>110</v>
      </c>
      <c r="G55" s="6">
        <v>44281</v>
      </c>
      <c r="H55" s="5" t="s">
        <v>46</v>
      </c>
      <c r="I55" s="5" t="s">
        <v>47</v>
      </c>
      <c r="J55" s="7" t="s">
        <v>48</v>
      </c>
      <c r="K55" s="16" t="s">
        <v>125</v>
      </c>
      <c r="L55" s="8" t="s">
        <v>49</v>
      </c>
      <c r="M55" s="3">
        <v>44432</v>
      </c>
      <c r="N55" s="3">
        <v>44432</v>
      </c>
    </row>
    <row r="56" spans="1:14" s="15" customFormat="1" ht="75">
      <c r="A56" s="2">
        <v>2021</v>
      </c>
      <c r="B56" s="3">
        <v>44256</v>
      </c>
      <c r="C56" s="3">
        <v>44286</v>
      </c>
      <c r="D56" s="4">
        <v>13819.8</v>
      </c>
      <c r="E56" s="5" t="s">
        <v>111</v>
      </c>
      <c r="F56" s="11" t="s">
        <v>111</v>
      </c>
      <c r="G56" s="6">
        <v>44280</v>
      </c>
      <c r="H56" s="5" t="s">
        <v>46</v>
      </c>
      <c r="I56" s="5" t="s">
        <v>47</v>
      </c>
      <c r="J56" s="7" t="s">
        <v>48</v>
      </c>
      <c r="K56" s="16" t="s">
        <v>125</v>
      </c>
      <c r="L56" s="8" t="s">
        <v>49</v>
      </c>
      <c r="M56" s="3">
        <v>44432</v>
      </c>
      <c r="N56" s="3">
        <v>44432</v>
      </c>
    </row>
    <row r="57" spans="1:14" s="15" customFormat="1" ht="75">
      <c r="A57" s="2">
        <v>2021</v>
      </c>
      <c r="B57" s="3">
        <v>44256</v>
      </c>
      <c r="C57" s="3">
        <v>44286</v>
      </c>
      <c r="D57" s="4">
        <v>588083.6</v>
      </c>
      <c r="E57" s="5" t="s">
        <v>112</v>
      </c>
      <c r="F57" s="11" t="s">
        <v>112</v>
      </c>
      <c r="G57" s="6">
        <v>44281</v>
      </c>
      <c r="H57" s="5" t="s">
        <v>46</v>
      </c>
      <c r="I57" s="5" t="s">
        <v>47</v>
      </c>
      <c r="J57" s="7" t="s">
        <v>48</v>
      </c>
      <c r="K57" s="16" t="s">
        <v>125</v>
      </c>
      <c r="L57" s="8" t="s">
        <v>49</v>
      </c>
      <c r="M57" s="3">
        <v>44432</v>
      </c>
      <c r="N57" s="3">
        <v>44432</v>
      </c>
    </row>
    <row r="58" spans="1:14" s="15" customFormat="1" ht="75">
      <c r="A58" s="2">
        <v>2021</v>
      </c>
      <c r="B58" s="3">
        <v>44256</v>
      </c>
      <c r="C58" s="3">
        <v>44286</v>
      </c>
      <c r="D58" s="4">
        <v>144103.20000000001</v>
      </c>
      <c r="E58" s="5" t="s">
        <v>113</v>
      </c>
      <c r="F58" s="11" t="s">
        <v>113</v>
      </c>
      <c r="G58" s="6">
        <v>44280</v>
      </c>
      <c r="H58" s="5" t="s">
        <v>46</v>
      </c>
      <c r="I58" s="5" t="s">
        <v>47</v>
      </c>
      <c r="J58" s="7" t="s">
        <v>48</v>
      </c>
      <c r="K58" s="16" t="s">
        <v>125</v>
      </c>
      <c r="L58" s="8" t="s">
        <v>49</v>
      </c>
      <c r="M58" s="3">
        <v>44432</v>
      </c>
      <c r="N58" s="3">
        <v>44432</v>
      </c>
    </row>
    <row r="59" spans="1:14" s="15" customFormat="1" ht="75">
      <c r="A59" s="2">
        <v>2021</v>
      </c>
      <c r="B59" s="3">
        <v>44256</v>
      </c>
      <c r="C59" s="3">
        <v>44286</v>
      </c>
      <c r="D59" s="4">
        <v>15980.4</v>
      </c>
      <c r="E59" s="5" t="s">
        <v>114</v>
      </c>
      <c r="F59" s="14" t="s">
        <v>115</v>
      </c>
      <c r="G59" s="6">
        <v>44280</v>
      </c>
      <c r="H59" s="5">
        <v>6452</v>
      </c>
      <c r="I59" s="5" t="s">
        <v>47</v>
      </c>
      <c r="J59" s="7" t="s">
        <v>48</v>
      </c>
      <c r="K59" s="16" t="s">
        <v>125</v>
      </c>
      <c r="L59" s="8" t="s">
        <v>49</v>
      </c>
      <c r="M59" s="3">
        <v>44432</v>
      </c>
      <c r="N59" s="3">
        <v>44432</v>
      </c>
    </row>
    <row r="60" spans="1:14" s="15" customFormat="1" ht="75">
      <c r="A60" s="2">
        <v>2021</v>
      </c>
      <c r="B60" s="3">
        <v>44256</v>
      </c>
      <c r="C60" s="3">
        <v>44286</v>
      </c>
      <c r="D60" s="4">
        <v>4000</v>
      </c>
      <c r="E60" s="5" t="s">
        <v>77</v>
      </c>
      <c r="F60" s="14" t="s">
        <v>116</v>
      </c>
      <c r="G60" s="6">
        <v>44281</v>
      </c>
      <c r="H60" s="5" t="s">
        <v>46</v>
      </c>
      <c r="I60" s="5" t="s">
        <v>47</v>
      </c>
      <c r="J60" s="7" t="s">
        <v>48</v>
      </c>
      <c r="K60" s="16" t="s">
        <v>125</v>
      </c>
      <c r="L60" s="8" t="s">
        <v>49</v>
      </c>
      <c r="M60" s="3">
        <v>44432</v>
      </c>
      <c r="N60" s="3">
        <v>44432</v>
      </c>
    </row>
    <row r="61" spans="1:14" s="15" customFormat="1" ht="76.5">
      <c r="A61" s="2">
        <v>2021</v>
      </c>
      <c r="B61" s="3">
        <v>44256</v>
      </c>
      <c r="C61" s="3">
        <v>44286</v>
      </c>
      <c r="D61" s="4">
        <v>131066.77</v>
      </c>
      <c r="E61" s="5" t="s">
        <v>117</v>
      </c>
      <c r="F61" s="5" t="s">
        <v>118</v>
      </c>
      <c r="G61" s="6">
        <v>44286</v>
      </c>
      <c r="H61" s="5" t="s">
        <v>46</v>
      </c>
      <c r="I61" s="5" t="s">
        <v>47</v>
      </c>
      <c r="J61" s="7" t="s">
        <v>48</v>
      </c>
      <c r="K61" s="16" t="s">
        <v>125</v>
      </c>
      <c r="L61" s="8" t="s">
        <v>49</v>
      </c>
      <c r="M61" s="3">
        <v>44432</v>
      </c>
      <c r="N61" s="3">
        <v>44432</v>
      </c>
    </row>
    <row r="62" spans="1:14" s="15" customFormat="1" ht="75">
      <c r="A62" s="2">
        <v>2021</v>
      </c>
      <c r="B62" s="3">
        <v>44256</v>
      </c>
      <c r="C62" s="3">
        <v>44286</v>
      </c>
      <c r="D62" s="4">
        <v>11148.6</v>
      </c>
      <c r="E62" s="5" t="s">
        <v>117</v>
      </c>
      <c r="F62" s="5" t="s">
        <v>119</v>
      </c>
      <c r="G62" s="6">
        <v>44286</v>
      </c>
      <c r="H62" s="5" t="s">
        <v>46</v>
      </c>
      <c r="I62" s="5" t="s">
        <v>47</v>
      </c>
      <c r="J62" s="7" t="s">
        <v>48</v>
      </c>
      <c r="K62" s="16" t="s">
        <v>125</v>
      </c>
      <c r="L62" s="8" t="s">
        <v>49</v>
      </c>
      <c r="M62" s="3">
        <v>44432</v>
      </c>
      <c r="N62" s="3">
        <v>44432</v>
      </c>
    </row>
    <row r="63" spans="1:14" s="15" customFormat="1" ht="75">
      <c r="A63" s="2">
        <v>2021</v>
      </c>
      <c r="B63" s="3">
        <v>44256</v>
      </c>
      <c r="C63" s="3">
        <v>44286</v>
      </c>
      <c r="D63" s="4">
        <v>47500</v>
      </c>
      <c r="E63" s="5" t="s">
        <v>120</v>
      </c>
      <c r="F63" s="14" t="s">
        <v>121</v>
      </c>
      <c r="G63" s="6">
        <v>44286</v>
      </c>
      <c r="H63" s="5">
        <v>6453</v>
      </c>
      <c r="I63" s="5" t="s">
        <v>47</v>
      </c>
      <c r="J63" s="7" t="s">
        <v>48</v>
      </c>
      <c r="K63" s="16" t="s">
        <v>125</v>
      </c>
      <c r="L63" s="8" t="s">
        <v>49</v>
      </c>
      <c r="M63" s="3">
        <v>44432</v>
      </c>
      <c r="N63" s="3">
        <v>44432</v>
      </c>
    </row>
    <row r="64" spans="1:14" s="15" customFormat="1" ht="75">
      <c r="A64" s="2">
        <v>2021</v>
      </c>
      <c r="B64" s="3">
        <v>44256</v>
      </c>
      <c r="C64" s="3">
        <v>44286</v>
      </c>
      <c r="D64" s="4">
        <v>20880</v>
      </c>
      <c r="E64" s="5" t="s">
        <v>122</v>
      </c>
      <c r="F64" s="14" t="s">
        <v>123</v>
      </c>
      <c r="G64" s="6">
        <v>44267</v>
      </c>
      <c r="H64" s="5" t="s">
        <v>46</v>
      </c>
      <c r="I64" s="5" t="s">
        <v>124</v>
      </c>
      <c r="J64" s="7" t="s">
        <v>48</v>
      </c>
      <c r="K64" s="16" t="s">
        <v>125</v>
      </c>
      <c r="L64" s="8" t="s">
        <v>49</v>
      </c>
      <c r="M64" s="3">
        <v>44432</v>
      </c>
      <c r="N64" s="3">
        <v>44432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2021-08-24T15:33:10Z</dcterms:modified>
</cp:coreProperties>
</file>