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827"/>
  <workbookPr/>
  <mc:AlternateContent xmlns:mc="http://schemas.openxmlformats.org/markup-compatibility/2006">
    <mc:Choice Requires="x15">
      <x15ac:absPath xmlns:x15ac="http://schemas.microsoft.com/office/spreadsheetml/2010/11/ac" url="C:\Users\Marisol\Documents\PLATAFORMA ESTATAL CEGAIP\5.MAYO2020\MAYO\TRANSPARENCIA CODESOL 2020  mayo\ART 84\"/>
    </mc:Choice>
  </mc:AlternateContent>
  <xr:revisionPtr revIDLastSave="0" documentId="13_ncr:1_{5359D79B-67AD-42C6-A22D-9D0A884CA3D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A9" i="1" l="1"/>
  <c r="AA10" i="1"/>
  <c r="AA11" i="1"/>
  <c r="AA12" i="1"/>
  <c r="AA13" i="1"/>
  <c r="AA14" i="1"/>
  <c r="AA15" i="1"/>
  <c r="T9" i="1"/>
  <c r="AB9" i="1" s="1"/>
  <c r="T10" i="1"/>
  <c r="AB10" i="1" s="1"/>
  <c r="T11" i="1"/>
  <c r="AB11" i="1" s="1"/>
  <c r="T12" i="1"/>
  <c r="AB12" i="1" s="1"/>
  <c r="T13" i="1"/>
  <c r="AB13" i="1" s="1"/>
  <c r="T14" i="1"/>
  <c r="AB14" i="1" s="1"/>
  <c r="T15" i="1"/>
  <c r="AB15" i="1" s="1"/>
  <c r="T8" i="1"/>
  <c r="R9" i="1"/>
  <c r="R10" i="1"/>
  <c r="R11" i="1"/>
  <c r="R12" i="1"/>
  <c r="R13" i="1"/>
  <c r="R14" i="1"/>
  <c r="R15" i="1"/>
  <c r="AB8" i="1" l="1"/>
  <c r="AA8" i="1"/>
  <c r="R8" i="1"/>
</calcChain>
</file>

<file path=xl/sharedStrings.xml><?xml version="1.0" encoding="utf-8"?>
<sst xmlns="http://schemas.openxmlformats.org/spreadsheetml/2006/main" count="539" uniqueCount="275">
  <si>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</si>
  <si>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</si>
  <si>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</si>
  <si>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</si>
  <si>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</si>
  <si>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</si>
  <si>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</si>
  <si>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</si>
  <si>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</si>
  <si>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</si>
  <si>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</si>
  <si>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</si>
  <si>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</si>
  <si>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</si>
  <si>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</si>
  <si>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</si>
  <si>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</si>
  <si>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</si>
  <si>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</si>
  <si>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</si>
  <si>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</si>
  <si>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</si>
  <si>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</si>
  <si>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</si>
  <si>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</si>
  <si>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</si>
  <si>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</si>
  <si>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</si>
  <si>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</si>
  <si>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</si>
  <si>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</si>
  <si>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</si>
  <si>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</si>
  <si>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</si>
  <si>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</si>
  <si>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</si>
  <si>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</si>
  <si>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</si>
  <si>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</si>
  <si>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</si>
  <si>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</si>
  <si>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</si>
  <si>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</si>
  <si>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</si>
  <si>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</si>
  <si>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</si>
  <si>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</si>
  <si>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</si>
  <si>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</si>
  <si>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</si>
  <si>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</si>
  <si>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</si>
  <si>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</si>
  <si>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</si>
  <si>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</si>
  <si>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</si>
  <si>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</si>
  <si>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</si>
  <si>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</si>
  <si>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</si>
  <si>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</si>
  <si>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</si>
  <si>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</si>
  <si>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</si>
  <si>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</si>
  <si>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</si>
  <si>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</si>
  <si>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</si>
  <si>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</si>
  <si>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</si>
  <si>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</si>
  <si>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</si>
  <si>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</si>
  <si>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</si>
  <si>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</si>
  <si>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</si>
  <si>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</si>
  <si>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</si>
  <si>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</si>
  <si>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</si>
  <si>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</si>
  <si>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</si>
  <si>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</si>
  <si>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</si>
  <si>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</si>
  <si>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</si>
  <si>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</si>
  <si>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</si>
  <si>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</si>
  <si>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</si>
  <si>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</si>
  <si>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</si>
  <si>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</si>
  <si>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</si>
  <si>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</si>
  <si>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</si>
  <si>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</si>
  <si>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</si>
  <si>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</si>
  <si>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</si>
  <si>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</si>
  <si>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</si>
  <si>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</si>
  <si>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</si>
  <si>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</si>
  <si>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</si>
  <si>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</si>
  <si>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</si>
  <si>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</si>
  <si>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</si>
  <si>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</si>
  <si>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</si>
  <si>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</si>
  <si>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</si>
  <si>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</si>
  <si>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</si>
  <si>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</si>
  <si>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</si>
  <si>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</si>
  <si>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</si>
  <si>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</si>
  <si>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</si>
  <si>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</si>
  <si>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</si>
  <si>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</si>
  <si>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</si>
  <si>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</si>
  <si>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</si>
  <si>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</si>
  <si>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</si>
  <si>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</si>
  <si>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</si>
  <si>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</si>
  <si>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</si>
  <si>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</si>
  <si>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</si>
  <si>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</si>
  <si>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</si>
  <si>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</si>
  <si>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</si>
  <si>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</si>
  <si>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</si>
  <si>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</si>
  <si>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</si>
  <si>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</si>
  <si>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</si>
  <si>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</si>
  <si>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</si>
  <si>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</si>
  <si>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</si>
  <si>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Javier </t>
  </si>
  <si>
    <t xml:space="preserve">Zamora </t>
  </si>
  <si>
    <t>Gazca</t>
  </si>
  <si>
    <t>ZAGJ7103023K0</t>
  </si>
  <si>
    <t>GGLOJALX transporte en obras S.A de C.V.</t>
  </si>
  <si>
    <t>GTO140414MH</t>
  </si>
  <si>
    <t>CODESOL</t>
  </si>
  <si>
    <t>Ninguna</t>
  </si>
  <si>
    <t>No se ha generado informacion alguna, ya que aun esta en proceso la obra</t>
  </si>
  <si>
    <t>134 de la Constitución Política de los Estados Unidos Mexicanos. A lo dispuesto en los artículos135 de la Constitución Política del Estado Libre y Soberano de San Luis Potosí; a los Artículos 1 fracción IV, 36 fracción II, 92, 94 y 97 de la Ley de Obras P</t>
  </si>
  <si>
    <t>justino arturo</t>
  </si>
  <si>
    <t xml:space="preserve">moran </t>
  </si>
  <si>
    <t>del angel</t>
  </si>
  <si>
    <t>CPY0910245S2</t>
  </si>
  <si>
    <t>CEMSA PROYECTOS Y CONSTRUCCIONES, S.A DE C.V.</t>
  </si>
  <si>
    <t>VARIBALE</t>
  </si>
  <si>
    <t>VARIABLE</t>
  </si>
  <si>
    <t>municipales</t>
  </si>
  <si>
    <t>ncpe 20 de noviembre</t>
  </si>
  <si>
    <t>codesol</t>
  </si>
  <si>
    <t>http://www.cegaipslp.org.mx/HV2019.nsf/nombre_de_la_vista/3289402C8E288DC48625839A005FF354/$File/NO+SE+GENERO+OBRA.pdf</t>
  </si>
  <si>
    <t>PORTALES</t>
  </si>
  <si>
    <t>AVILA</t>
  </si>
  <si>
    <t>HECTOR PORTALES AVILA</t>
  </si>
  <si>
    <t>POAH850918GYA</t>
  </si>
  <si>
    <t>MEXICANA</t>
  </si>
  <si>
    <t>http://www.cegaipslp.org.mx/HV2020.nsf/nombre_de_la_vista/FB174D21DFC444328625855E0075B5A7/$File/apertura+programatica.pdf</t>
  </si>
  <si>
    <t>EBANO/DSM/R28/CD/01/2020</t>
  </si>
  <si>
    <t>EBANO/DSM/R33/CD/01/2020</t>
  </si>
  <si>
    <t>EBANO/DSM/R33/CD/02/2020</t>
  </si>
  <si>
    <t>EBANO/DSM/R33/CD/03/2020</t>
  </si>
  <si>
    <t>EBANO/DSM/R33/CD/04/2020</t>
  </si>
  <si>
    <t>EBANO/DSM/R33/CD/05/2020</t>
  </si>
  <si>
    <t>EBANO/DSM/R33/CD/06/2020</t>
  </si>
  <si>
    <t>EBANO/DSM/R33/CD/7/2020</t>
  </si>
  <si>
    <t>135 de la Constitución Política de los Estados Unidos Mexicanos. A lo dispuesto en los artículos135 de la Constitución Política del Estado Libre y Soberano de San Luis Potosí; a los Artículos 1 fracción IV, 36 fracción II, 92, 94 y 97 de la Ley de Obras P</t>
  </si>
  <si>
    <t>136 de la Constitución Política de los Estados Unidos Mexicanos. A lo dispuesto en los artículos135 de la Constitución Política del Estado Libre y Soberano de San Luis Potosí; a los Artículos 1 fracción IV, 36 fracción II, 92, 94 y 97 de la Ley de Obras P</t>
  </si>
  <si>
    <t>137 de la Constitución Política de los Estados Unidos Mexicanos. A lo dispuesto en los artículos135 de la Constitución Política del Estado Libre y Soberano de San Luis Potosí; a los Artículos 1 fracción IV, 36 fracción II, 92, 94 y 97 de la Ley de Obras P</t>
  </si>
  <si>
    <t>138 de la Constitución Política de los Estados Unidos Mexicanos. A lo dispuesto en los artículos135 de la Constitución Política del Estado Libre y Soberano de San Luis Potosí; a los Artículos 1 fracción IV, 36 fracción II, 92, 94 y 97 de la Ley de Obras P</t>
  </si>
  <si>
    <t>139 de la Constitución Política de los Estados Unidos Mexicanos. A lo dispuesto en los artículos135 de la Constitución Política del Estado Libre y Soberano de San Luis Potosí; a los Artículos 1 fracción IV, 36 fracción II, 92, 94 y 97 de la Ley de Obras P</t>
  </si>
  <si>
    <t>140 de la Constitución Política de los Estados Unidos Mexicanos. A lo dispuesto en los artículos135 de la Constitución Política del Estado Libre y Soberano de San Luis Potosí; a los Artículos 1 fracción IV, 36 fracción II, 92, 94 y 97 de la Ley de Obras P</t>
  </si>
  <si>
    <t>141 de la Constitución Política de los Estados Unidos Mexicanos. A lo dispuesto en los artículos135 de la Constitución Política del Estado Libre y Soberano de San Luis Potosí; a los Artículos 1 fracción IV, 36 fracción II, 92, 94 y 97 de la Ley de Obras P</t>
  </si>
  <si>
    <t>REHABILITACION E LAS OFICINAS DEL DEPARTAMENTO DEL DIF MUNICIPAL EN CABECERA MUNICIPAL</t>
  </si>
  <si>
    <t>REHABILITACION DE DRENAJE SANITARIO N CALLE COHAULIA ENTRE CALLE TAMAULIPAS Y AV LAZARO CARDENAS DE LA COLONIA OBRERA EN CABECERA MUNICIPAL</t>
  </si>
  <si>
    <t>REHABIOLITACION DE DRENAJE SANITARIO EN CALLE CHIHUAHUA ENTRE AV HIDALGO Y LAZARO CARDENAS DE LA COLONIA OBRERA  EN CBECERA MUNICIPAL</t>
  </si>
  <si>
    <t>REHABILITACION DE DRENAJE SANITARIO EN PRIVADA SOMBRE 212 NTRE CALLE AVIACION  1 DE MAYO E LA COL AVIACION EN CABECERA MUNICIPAL</t>
  </si>
  <si>
    <t>REHABILITACION DE DRENAJE SANITARIO EN CALLE 5 DE MAYO ENTRE AV 18 DE MARZO Y LAZARO CARDENAS EN COLONIA VERGEL DE CABECERA MPAL</t>
  </si>
  <si>
    <t>REHABILITACION DE DRENAJE SANITARIO EN CALLE CONSTITUCION ENTRE AV JUAREZ Y MATAMOROS DE LA VENTE DE NOVIEMBRE EN CABECERA MPAL</t>
  </si>
  <si>
    <t>REHABILITACION E LA SEGUNDA ETAPA DEL SISTEMA DE AUA POTABLE EN EL NCPE PUJAL COY, MPIO DE EBANO S.L.P.</t>
  </si>
  <si>
    <t>MEJORAMIENTO DE DRENAJE SANITARIO EN SEUNDA PRIVADA TLAXCALA DE LA COL OBRERA EN CABECERA MPAL</t>
  </si>
  <si>
    <t>CONSORCIO EBANENSE CONSOLIDADO JAZAGA S.A. DE C.V</t>
  </si>
  <si>
    <t>CEC160217I28</t>
  </si>
  <si>
    <t>GABRIEL DE JESUS</t>
  </si>
  <si>
    <t>RODRIGUEZ</t>
  </si>
  <si>
    <t>DIAZ</t>
  </si>
  <si>
    <t xml:space="preserve">ROSA GUADALUPE </t>
  </si>
  <si>
    <t xml:space="preserve">GONZALEZ </t>
  </si>
  <si>
    <t>JUAREZ</t>
  </si>
  <si>
    <t>ROSA GUADALUPE GONZALEZ JUAREZ</t>
  </si>
  <si>
    <t>GOJR790625FB0</t>
  </si>
  <si>
    <t>JOSE PILAR</t>
  </si>
  <si>
    <t>RIVERA</t>
  </si>
  <si>
    <t xml:space="preserve">JOSE PILAR DIAZ RIVERA </t>
  </si>
  <si>
    <t>DIRP590816SL0</t>
  </si>
  <si>
    <t xml:space="preserve">VARIABLE </t>
  </si>
  <si>
    <t xml:space="preserve">JAVIER </t>
  </si>
  <si>
    <t>GAZCA</t>
  </si>
  <si>
    <t>JAVIER ZAMORA GAZCA</t>
  </si>
  <si>
    <t>VICTOR</t>
  </si>
  <si>
    <t>BUCIO</t>
  </si>
  <si>
    <t>MARIN</t>
  </si>
  <si>
    <t>PROYECTOS Y CONSTRUCCIONS DE CHAPACAO SA DE CV</t>
  </si>
  <si>
    <t>PYC120328JS9</t>
  </si>
  <si>
    <t>MARIA DE LUZ</t>
  </si>
  <si>
    <t>REYES</t>
  </si>
  <si>
    <t>MARIA DE LA LUZ REYES</t>
  </si>
  <si>
    <t>RELU5612135F7</t>
  </si>
  <si>
    <t>DAIANA DE EVENEFERT</t>
  </si>
  <si>
    <t>CASTILLO</t>
  </si>
  <si>
    <t>GEA</t>
  </si>
  <si>
    <t>DAIANA DE EVENEFERT CASTILLO GEA</t>
  </si>
  <si>
    <t>CAGD8001206EA</t>
  </si>
  <si>
    <t>CELSO</t>
  </si>
  <si>
    <t>LOPEZ</t>
  </si>
  <si>
    <t>ANFOSO</t>
  </si>
  <si>
    <t>CUMBRES POTOSINAS SC DE RL DE CV</t>
  </si>
  <si>
    <t>CPO141111BD4</t>
  </si>
  <si>
    <t xml:space="preserve">ROBERTO </t>
  </si>
  <si>
    <t>CANDELAS</t>
  </si>
  <si>
    <t>ROMAN</t>
  </si>
  <si>
    <t>COMERCIALIZADORA DE AGROINSUMOS 20 DE NOVIEMBRE SP DE RL</t>
  </si>
  <si>
    <t>CAV150720QL7</t>
  </si>
  <si>
    <t>GUILLERMO</t>
  </si>
  <si>
    <t>MAQUINARIAS EN VENTA POTOSINAS</t>
  </si>
  <si>
    <t>CHIRSTIAN DANIEL</t>
  </si>
  <si>
    <t>RUIZ</t>
  </si>
  <si>
    <t xml:space="preserve">MAQUINARIA AGRICOLA DE LAS HUASTECAS SA DE CV </t>
  </si>
  <si>
    <t xml:space="preserve">HECTOR </t>
  </si>
  <si>
    <t xml:space="preserve">FERNANDO </t>
  </si>
  <si>
    <t>AMAYA</t>
  </si>
  <si>
    <t>MORANTE</t>
  </si>
  <si>
    <t>4,8,14</t>
  </si>
  <si>
    <t>1,2,5</t>
  </si>
  <si>
    <t>1,4,14</t>
  </si>
  <si>
    <t>1,8,17</t>
  </si>
  <si>
    <t>2,4,7</t>
  </si>
  <si>
    <t>2,4,14</t>
  </si>
  <si>
    <t>1,5,17</t>
  </si>
  <si>
    <t>1,5,8</t>
  </si>
  <si>
    <t>JAVIER</t>
  </si>
  <si>
    <t>ZAMORA</t>
  </si>
  <si>
    <t>CONSORCIO EBANENSE CONSOLIDADO JAZAGA SA DE CV</t>
  </si>
  <si>
    <t>ESTIMACION</t>
  </si>
  <si>
    <t>RAMO28</t>
  </si>
  <si>
    <t>RAMO 33</t>
  </si>
  <si>
    <t>http://www.cegaipslp.org.mx/HV2020.nsf/nombre_de_la_vista/25FAF95736FEEAC28625858500740337/$File/CONTRATO+01+r28.pdf</t>
  </si>
  <si>
    <t>http://www.cegaipslp.org.mx/HV2020.nsf/nombre_de_la_vista/F3951C15155C34C18625858500741E7C/$File/CONTRATO+CD+1.pdf</t>
  </si>
  <si>
    <t>http://www.cegaipslp.org.mx/HV2020.nsf/nombre_de_la_vista/8D140924AB88838686258585007426C8/$File/CONTRATO+CD+2.pdf</t>
  </si>
  <si>
    <t>http://www.cegaipslp.org.mx/HV2020.nsf/nombre_de_la_vista/AAB5098EEAE62730862585850074310C/$File/CONTRATO+CD+3.pdf</t>
  </si>
  <si>
    <t>http://www.cegaipslp.org.mx/HV2020.nsf/nombre_de_la_vista/4945544286F6B7C186258585007438C9/$File/CONTRATO+CD+4.pdf</t>
  </si>
  <si>
    <t>http://www.cegaipslp.org.mx/HV2020.nsf/nombre_de_la_vista/BF054D33D226075E8625858500744281/$File/CONTRATO+CD+5.pdf</t>
  </si>
  <si>
    <t>http://www.cegaipslp.org.mx/HV2020.nsf/nombre_de_la_vista/4AE7C0A1CEEC6A9B8625858500744BA1/$File/CONTRATO+CD+6.pdf</t>
  </si>
  <si>
    <t>http://www.cegaipslp.org.mx/HV2020.nsf/nombre_de_la_vista/8CF600BED7C834A386258585007455EE/$File/CONTRATO+CD+7.pdf</t>
  </si>
  <si>
    <t>NO HAY NOTA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</si>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</sst>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8" formatCode="&quot;$&quot;#,##0.00;[Red]\-&quot;$&quot;#,##0.00"/>
    <numFmt numFmtId="44" formatCode="_-&quot;$&quot;* #,##0.00_-;\-&quot;$&quot;* #,##0.00_-;_-&quot;$&quot;* &quot;-&quot;??_-;_-@_-"/>
    <numFmt numFmtId="43" formatCode="_-* #,##0.00_-;\-* #,##0.00_-;_-* &quot;-&quot;??_-;_-@_-"/>
    <numFmt numFmtId="164" formatCode="&quot;$&quot;#,##0.00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</font>
    <font>
      <u/>
      <sz val="10"/>
      <color theme="10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43" fontId="3" fillId="0" borderId="0" applyFont="0" applyFill="0" applyBorder="0" applyAlignment="0" applyProtection="0"/>
    <xf numFmtId="0" fontId="5" fillId="3" borderId="0" applyNumberFormat="0" applyFill="0" applyBorder="0" applyAlignment="0" applyProtection="0"/>
    <xf numFmtId="0" fontId="3" fillId="3" borderId="0"/>
    <xf numFmtId="43" fontId="3" fillId="3" borderId="0" applyFont="0" applyFill="0" applyBorder="0" applyAlignment="0" applyProtection="0"/>
    <xf numFmtId="0" fontId="6" fillId="3" borderId="0" applyNumberFormat="0" applyFill="0" applyBorder="0" applyAlignment="0" applyProtection="0"/>
    <xf numFmtId="44" fontId="3" fillId="3" borderId="0" applyFont="0" applyFill="0" applyBorder="0" applyAlignment="0" applyProtection="0"/>
  </cellStyleXfs>
  <cellXfs count="3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4" fillId="0" borderId="0" xfId="0" applyFont="1" applyAlignment="1" applyProtection="1">
      <alignment vertical="center"/>
    </xf>
    <xf numFmtId="0" fontId="4" fillId="0" borderId="0" xfId="0" applyFont="1" applyAlignment="1" applyProtection="1">
      <alignment horizontal="center"/>
    </xf>
    <xf numFmtId="0" fontId="0" fillId="0" borderId="0" xfId="0" applyAlignment="1">
      <alignment horizontal="left"/>
    </xf>
    <xf numFmtId="0" fontId="5" fillId="3" borderId="0" xfId="2" applyFill="1" applyAlignment="1">
      <alignment horizontal="left"/>
    </xf>
    <xf numFmtId="0" fontId="6" fillId="3" borderId="0" xfId="2" applyFont="1" applyFill="1" applyAlignment="1">
      <alignment horizontal="left"/>
    </xf>
    <xf numFmtId="0" fontId="7" fillId="0" borderId="0" xfId="0" applyFont="1" applyAlignment="1">
      <alignment horizontal="center"/>
    </xf>
    <xf numFmtId="14" fontId="7" fillId="0" borderId="0" xfId="0" applyNumberFormat="1" applyFont="1" applyAlignment="1">
      <alignment horizontal="center"/>
    </xf>
    <xf numFmtId="0" fontId="7" fillId="0" borderId="0" xfId="0" applyFont="1"/>
    <xf numFmtId="8" fontId="7" fillId="0" borderId="0" xfId="1" applyNumberFormat="1" applyFont="1" applyAlignment="1" applyProtection="1">
      <alignment horizontal="center"/>
    </xf>
    <xf numFmtId="164" fontId="7" fillId="0" borderId="0" xfId="1" applyNumberFormat="1" applyFont="1" applyAlignment="1" applyProtection="1">
      <alignment horizontal="center"/>
    </xf>
    <xf numFmtId="0" fontId="7" fillId="0" borderId="0" xfId="0" applyFont="1" applyAlignment="1">
      <alignment horizontal="left"/>
    </xf>
    <xf numFmtId="14" fontId="7" fillId="0" borderId="0" xfId="0" applyNumberFormat="1" applyFont="1"/>
    <xf numFmtId="14" fontId="4" fillId="0" borderId="0" xfId="0" applyNumberFormat="1" applyFont="1" applyAlignment="1" applyProtection="1">
      <alignment horizontal="center"/>
    </xf>
    <xf numFmtId="164" fontId="7" fillId="0" borderId="0" xfId="0" applyNumberFormat="1" applyFont="1" applyAlignment="1">
      <alignment horizontal="center"/>
    </xf>
    <xf numFmtId="0" fontId="5" fillId="3" borderId="0" xfId="2" applyFill="1"/>
    <xf numFmtId="0" fontId="5" fillId="0" borderId="0" xfId="2" applyFill="1"/>
    <xf numFmtId="0" fontId="5" fillId="0" borderId="0" xfId="2" applyFill="1" applyAlignment="1">
      <alignment horizontal="left"/>
    </xf>
    <xf numFmtId="0" fontId="3" fillId="3" borderId="0" xfId="3"/>
    <xf numFmtId="0" fontId="3" fillId="3" borderId="0" xfId="3" applyAlignment="1">
      <alignment horizontal="center" vertical="center"/>
    </xf>
    <xf numFmtId="0" fontId="7" fillId="3" borderId="0" xfId="3" applyFont="1" applyAlignment="1">
      <alignment horizontal="center" vertical="center"/>
    </xf>
    <xf numFmtId="164" fontId="3" fillId="3" borderId="0" xfId="3" applyNumberFormat="1" applyFill="1"/>
    <xf numFmtId="0" fontId="3" fillId="3" borderId="0" xfId="3" applyFill="1" applyBorder="1"/>
    <xf numFmtId="0" fontId="7" fillId="3" borderId="0" xfId="0" applyFont="1" applyFill="1" applyBorder="1" applyAlignment="1">
      <alignment horizontal="center"/>
    </xf>
    <xf numFmtId="14" fontId="0" fillId="0" borderId="0" xfId="0" applyNumberFormat="1"/>
    <xf numFmtId="164" fontId="7" fillId="3" borderId="0" xfId="0" applyNumberFormat="1" applyFont="1" applyFill="1" applyBorder="1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7">
    <cellStyle name="Hipervínculo" xfId="2" builtinId="8"/>
    <cellStyle name="Hipervínculo 2" xfId="5" xr:uid="{9D314398-755B-470D-8562-F25B5DA8D98B}"/>
    <cellStyle name="Millares" xfId="1" builtinId="3"/>
    <cellStyle name="Millares 2" xfId="4" xr:uid="{4681409A-0E20-47B1-A0C4-B09FA093F113}"/>
    <cellStyle name="Moneda 2" xfId="6" xr:uid="{081EC6B6-F854-44B8-B710-B6EEFC444382}"/>
    <cellStyle name="Normal" xfId="0" builtinId="0"/>
    <cellStyle name="Normal 2" xfId="3" xr:uid="{F9E6B956-741E-4193-87C9-62C8A910358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16"/>
  <sheetViews>
    <sheetView tabSelected="1" topLeftCell="AB2" workbookViewId="0">
      <selection activeCell="AB15" sqref="A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46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30" t="s">
        <v>62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  <c r="AH6" s="31"/>
      <c r="AI6" s="31"/>
      <c r="AJ6" s="31"/>
      <c r="AK6" s="31"/>
      <c r="AL6" s="31"/>
      <c r="AM6" s="31"/>
      <c r="AN6" s="31"/>
      <c r="AO6" s="31"/>
      <c r="AP6" s="31"/>
      <c r="AQ6" s="31"/>
      <c r="AR6" s="31"/>
      <c r="AS6" s="31"/>
      <c r="AT6" s="31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s="11" customFormat="1" x14ac:dyDescent="0.25">
      <c r="A8" s="9">
        <v>2020</v>
      </c>
      <c r="B8" s="10">
        <v>43952</v>
      </c>
      <c r="C8" s="10">
        <v>43982</v>
      </c>
      <c r="D8" s="9" t="s">
        <v>109</v>
      </c>
      <c r="E8" s="9" t="s">
        <v>111</v>
      </c>
      <c r="F8" s="5" t="s">
        <v>177</v>
      </c>
      <c r="G8" s="9" t="s">
        <v>159</v>
      </c>
      <c r="H8" s="20" t="s">
        <v>176</v>
      </c>
      <c r="I8" s="4" t="s">
        <v>192</v>
      </c>
      <c r="J8" s="9" t="s">
        <v>251</v>
      </c>
      <c r="K8" s="11" t="s">
        <v>205</v>
      </c>
      <c r="L8" s="11" t="s">
        <v>206</v>
      </c>
      <c r="M8" s="11" t="s">
        <v>207</v>
      </c>
      <c r="N8" s="9" t="s">
        <v>208</v>
      </c>
      <c r="O8" s="21" t="s">
        <v>209</v>
      </c>
      <c r="P8" s="14" t="s">
        <v>156</v>
      </c>
      <c r="Q8" s="14" t="s">
        <v>156</v>
      </c>
      <c r="R8" s="5" t="str">
        <f>F8</f>
        <v>EBANO/DSM/R28/CD/01/2020</v>
      </c>
      <c r="S8" s="16">
        <v>43952</v>
      </c>
      <c r="T8" s="12">
        <f>U8/1.16</f>
        <v>89339.862068965522</v>
      </c>
      <c r="U8" s="13">
        <v>103634.24000000001</v>
      </c>
      <c r="V8" s="9" t="s">
        <v>274</v>
      </c>
      <c r="W8" s="9" t="s">
        <v>274</v>
      </c>
      <c r="X8" s="9" t="s">
        <v>175</v>
      </c>
      <c r="Y8" s="9" t="s">
        <v>274</v>
      </c>
      <c r="Z8" s="14" t="s">
        <v>262</v>
      </c>
      <c r="AA8" s="4" t="str">
        <f>I8</f>
        <v>REHABILITACION E LAS OFICINAS DEL DEPARTAMENTO DEL DIF MUNICIPAL EN CABECERA MUNICIPAL</v>
      </c>
      <c r="AB8" s="13">
        <f>T8*0.1</f>
        <v>8933.9862068965522</v>
      </c>
      <c r="AC8" s="10">
        <v>43952</v>
      </c>
      <c r="AD8" s="10">
        <v>43966</v>
      </c>
      <c r="AE8" s="18" t="s">
        <v>265</v>
      </c>
      <c r="AF8" s="8" t="s">
        <v>265</v>
      </c>
      <c r="AG8" s="9" t="s">
        <v>167</v>
      </c>
      <c r="AH8" s="9" t="s">
        <v>263</v>
      </c>
      <c r="AI8" s="11">
        <v>1</v>
      </c>
      <c r="AJ8" s="9" t="s">
        <v>117</v>
      </c>
      <c r="AK8" s="9">
        <v>1</v>
      </c>
      <c r="AL8" s="9" t="s">
        <v>156</v>
      </c>
      <c r="AM8" s="7" t="s">
        <v>265</v>
      </c>
      <c r="AN8" s="7" t="s">
        <v>265</v>
      </c>
      <c r="AO8" s="7" t="s">
        <v>265</v>
      </c>
      <c r="AP8" s="7" t="s">
        <v>265</v>
      </c>
      <c r="AQ8" s="9" t="s">
        <v>169</v>
      </c>
      <c r="AR8" s="15">
        <v>44009</v>
      </c>
      <c r="AS8" s="15">
        <v>44009</v>
      </c>
      <c r="AT8" s="11" t="s">
        <v>273</v>
      </c>
    </row>
    <row r="9" spans="1:46" s="11" customFormat="1" x14ac:dyDescent="0.2">
      <c r="A9" s="9">
        <v>2020</v>
      </c>
      <c r="B9" s="10">
        <v>43952</v>
      </c>
      <c r="C9" s="10">
        <v>43982</v>
      </c>
      <c r="D9" s="9" t="s">
        <v>109</v>
      </c>
      <c r="E9" s="9" t="s">
        <v>111</v>
      </c>
      <c r="F9" s="5" t="s">
        <v>178</v>
      </c>
      <c r="G9" s="9" t="s">
        <v>185</v>
      </c>
      <c r="H9" s="20" t="s">
        <v>176</v>
      </c>
      <c r="I9" s="4" t="s">
        <v>193</v>
      </c>
      <c r="J9" s="9" t="s">
        <v>252</v>
      </c>
      <c r="K9" s="11" t="s">
        <v>259</v>
      </c>
      <c r="L9" s="11" t="s">
        <v>260</v>
      </c>
      <c r="M9" s="11" t="s">
        <v>216</v>
      </c>
      <c r="N9" s="11" t="s">
        <v>261</v>
      </c>
      <c r="O9" s="22" t="s">
        <v>201</v>
      </c>
      <c r="P9" s="14" t="s">
        <v>156</v>
      </c>
      <c r="Q9" s="14" t="s">
        <v>156</v>
      </c>
      <c r="R9" s="5" t="str">
        <f t="shared" ref="R9:R15" si="0">F9</f>
        <v>EBANO/DSM/R33/CD/01/2020</v>
      </c>
      <c r="S9" s="10">
        <v>43974</v>
      </c>
      <c r="T9" s="12">
        <f t="shared" ref="T9:T15" si="1">U9/1.16</f>
        <v>183922.55172413794</v>
      </c>
      <c r="U9" s="13">
        <v>213350.16</v>
      </c>
      <c r="V9" s="9" t="s">
        <v>274</v>
      </c>
      <c r="W9" s="9" t="s">
        <v>274</v>
      </c>
      <c r="X9" s="9" t="s">
        <v>175</v>
      </c>
      <c r="Y9" s="9" t="s">
        <v>274</v>
      </c>
      <c r="Z9" s="14" t="s">
        <v>262</v>
      </c>
      <c r="AA9" s="4" t="str">
        <f t="shared" ref="AA9:AA15" si="2">I9</f>
        <v>REHABILITACION DE DRENAJE SANITARIO N CALLE COHAULIA ENTRE CALLE TAMAULIPAS Y AV LAZARO CARDENAS DE LA COLONIA OBRERA EN CABECERA MUNICIPAL</v>
      </c>
      <c r="AB9" s="13">
        <f t="shared" ref="AB9:AB15" si="3">T9*0.1</f>
        <v>18392.255172413796</v>
      </c>
      <c r="AC9" s="10">
        <v>43974</v>
      </c>
      <c r="AD9" s="10">
        <v>43988</v>
      </c>
      <c r="AE9" s="18" t="s">
        <v>266</v>
      </c>
      <c r="AF9" s="18" t="s">
        <v>266</v>
      </c>
      <c r="AG9" s="9" t="s">
        <v>167</v>
      </c>
      <c r="AH9" s="9" t="s">
        <v>264</v>
      </c>
      <c r="AI9" s="11">
        <v>1</v>
      </c>
      <c r="AJ9" s="9" t="s">
        <v>117</v>
      </c>
      <c r="AK9" s="9">
        <v>1</v>
      </c>
      <c r="AL9" s="9" t="s">
        <v>156</v>
      </c>
      <c r="AM9" s="18" t="s">
        <v>266</v>
      </c>
      <c r="AN9" s="18" t="s">
        <v>266</v>
      </c>
      <c r="AO9" s="18" t="s">
        <v>266</v>
      </c>
      <c r="AP9" s="18" t="s">
        <v>266</v>
      </c>
      <c r="AQ9" s="9" t="s">
        <v>169</v>
      </c>
      <c r="AR9" s="15">
        <v>44009</v>
      </c>
      <c r="AS9" s="15">
        <v>44009</v>
      </c>
      <c r="AT9" s="11" t="s">
        <v>273</v>
      </c>
    </row>
    <row r="10" spans="1:46" s="9" customFormat="1" ht="12.75" x14ac:dyDescent="0.2">
      <c r="A10" s="9">
        <v>2020</v>
      </c>
      <c r="B10" s="10">
        <v>43952</v>
      </c>
      <c r="C10" s="10">
        <v>43982</v>
      </c>
      <c r="D10" s="9" t="s">
        <v>109</v>
      </c>
      <c r="E10" s="9" t="s">
        <v>111</v>
      </c>
      <c r="F10" s="9" t="s">
        <v>179</v>
      </c>
      <c r="G10" s="9" t="s">
        <v>186</v>
      </c>
      <c r="H10" s="20" t="s">
        <v>176</v>
      </c>
      <c r="I10" s="9" t="s">
        <v>194</v>
      </c>
      <c r="J10" s="9" t="s">
        <v>253</v>
      </c>
      <c r="K10" s="14" t="s">
        <v>259</v>
      </c>
      <c r="L10" s="14" t="s">
        <v>260</v>
      </c>
      <c r="M10" s="14" t="s">
        <v>216</v>
      </c>
      <c r="N10" s="9" t="s">
        <v>261</v>
      </c>
      <c r="O10" s="9" t="s">
        <v>201</v>
      </c>
      <c r="P10" s="14" t="s">
        <v>156</v>
      </c>
      <c r="Q10" s="14" t="s">
        <v>156</v>
      </c>
      <c r="R10" s="5" t="str">
        <f t="shared" si="0"/>
        <v>EBANO/DSM/R33/CD/02/2020</v>
      </c>
      <c r="S10" s="10">
        <v>43974</v>
      </c>
      <c r="T10" s="12">
        <f t="shared" si="1"/>
        <v>451880.56034482765</v>
      </c>
      <c r="U10" s="17">
        <v>524181.45</v>
      </c>
      <c r="V10" s="9" t="s">
        <v>274</v>
      </c>
      <c r="W10" s="9" t="s">
        <v>274</v>
      </c>
      <c r="X10" s="9" t="s">
        <v>175</v>
      </c>
      <c r="Y10" s="9" t="s">
        <v>274</v>
      </c>
      <c r="Z10" s="14" t="s">
        <v>262</v>
      </c>
      <c r="AA10" s="4" t="str">
        <f t="shared" si="2"/>
        <v>REHABIOLITACION DE DRENAJE SANITARIO EN CALLE CHIHUAHUA ENTRE AV HIDALGO Y LAZARO CARDENAS DE LA COLONIA OBRERA  EN CBECERA MUNICIPAL</v>
      </c>
      <c r="AB10" s="13">
        <f t="shared" si="3"/>
        <v>45188.056034482768</v>
      </c>
      <c r="AC10" s="10">
        <v>43974</v>
      </c>
      <c r="AD10" s="10">
        <v>43988</v>
      </c>
      <c r="AE10" s="18" t="s">
        <v>267</v>
      </c>
      <c r="AF10" s="18" t="s">
        <v>267</v>
      </c>
      <c r="AG10" s="9" t="s">
        <v>167</v>
      </c>
      <c r="AH10" s="9" t="s">
        <v>264</v>
      </c>
      <c r="AI10" s="11">
        <v>1</v>
      </c>
      <c r="AJ10" s="9" t="s">
        <v>117</v>
      </c>
      <c r="AK10" s="9">
        <v>1</v>
      </c>
      <c r="AL10" s="9" t="s">
        <v>156</v>
      </c>
      <c r="AM10" s="18" t="s">
        <v>267</v>
      </c>
      <c r="AN10" s="18" t="s">
        <v>267</v>
      </c>
      <c r="AO10" s="18" t="s">
        <v>267</v>
      </c>
      <c r="AP10" s="18" t="s">
        <v>267</v>
      </c>
      <c r="AQ10" s="9" t="s">
        <v>169</v>
      </c>
      <c r="AR10" s="15">
        <v>44009</v>
      </c>
      <c r="AS10" s="15">
        <v>44009</v>
      </c>
      <c r="AT10" s="11" t="s">
        <v>273</v>
      </c>
    </row>
    <row r="11" spans="1:46" s="9" customFormat="1" ht="12.75" x14ac:dyDescent="0.2">
      <c r="A11" s="9">
        <v>2020</v>
      </c>
      <c r="B11" s="10">
        <v>43952</v>
      </c>
      <c r="C11" s="10">
        <v>43982</v>
      </c>
      <c r="D11" s="9" t="s">
        <v>109</v>
      </c>
      <c r="E11" s="9" t="s">
        <v>111</v>
      </c>
      <c r="F11" s="9" t="s">
        <v>180</v>
      </c>
      <c r="G11" s="9" t="s">
        <v>187</v>
      </c>
      <c r="H11" s="20" t="s">
        <v>176</v>
      </c>
      <c r="I11" s="9" t="s">
        <v>195</v>
      </c>
      <c r="J11" s="9" t="s">
        <v>254</v>
      </c>
      <c r="K11" s="14" t="s">
        <v>259</v>
      </c>
      <c r="L11" s="14" t="s">
        <v>260</v>
      </c>
      <c r="M11" s="14" t="s">
        <v>216</v>
      </c>
      <c r="N11" s="9" t="s">
        <v>261</v>
      </c>
      <c r="O11" s="9" t="s">
        <v>201</v>
      </c>
      <c r="P11" s="14" t="s">
        <v>156</v>
      </c>
      <c r="Q11" s="14" t="s">
        <v>156</v>
      </c>
      <c r="R11" s="5" t="str">
        <f t="shared" si="0"/>
        <v>EBANO/DSM/R33/CD/03/2020</v>
      </c>
      <c r="S11" s="10">
        <v>43974</v>
      </c>
      <c r="T11" s="12">
        <f t="shared" si="1"/>
        <v>72377.698275862072</v>
      </c>
      <c r="U11" s="17">
        <v>83958.13</v>
      </c>
      <c r="V11" s="9" t="s">
        <v>274</v>
      </c>
      <c r="W11" s="9" t="s">
        <v>274</v>
      </c>
      <c r="X11" s="9" t="s">
        <v>175</v>
      </c>
      <c r="Y11" s="9" t="s">
        <v>274</v>
      </c>
      <c r="Z11" s="14" t="s">
        <v>262</v>
      </c>
      <c r="AA11" s="4" t="str">
        <f t="shared" si="2"/>
        <v>REHABILITACION DE DRENAJE SANITARIO EN PRIVADA SOMBRE 212 NTRE CALLE AVIACION  1 DE MAYO E LA COL AVIACION EN CABECERA MUNICIPAL</v>
      </c>
      <c r="AB11" s="13">
        <f t="shared" si="3"/>
        <v>7237.7698275862076</v>
      </c>
      <c r="AC11" s="10">
        <v>43974</v>
      </c>
      <c r="AD11" s="10">
        <v>43981</v>
      </c>
      <c r="AE11" s="18" t="s">
        <v>268</v>
      </c>
      <c r="AF11" s="18" t="s">
        <v>268</v>
      </c>
      <c r="AG11" s="9" t="s">
        <v>167</v>
      </c>
      <c r="AH11" s="9" t="s">
        <v>264</v>
      </c>
      <c r="AI11" s="11">
        <v>1</v>
      </c>
      <c r="AJ11" s="9" t="s">
        <v>117</v>
      </c>
      <c r="AK11" s="9">
        <v>1</v>
      </c>
      <c r="AL11" s="9" t="s">
        <v>156</v>
      </c>
      <c r="AM11" s="18" t="s">
        <v>268</v>
      </c>
      <c r="AN11" s="18" t="s">
        <v>268</v>
      </c>
      <c r="AO11" s="18" t="s">
        <v>268</v>
      </c>
      <c r="AP11" s="18" t="s">
        <v>268</v>
      </c>
      <c r="AQ11" s="9" t="s">
        <v>169</v>
      </c>
      <c r="AR11" s="15">
        <v>44009</v>
      </c>
      <c r="AS11" s="15">
        <v>44009</v>
      </c>
      <c r="AT11" s="11" t="s">
        <v>273</v>
      </c>
    </row>
    <row r="12" spans="1:46" x14ac:dyDescent="0.25">
      <c r="A12" s="9">
        <v>2020</v>
      </c>
      <c r="B12" s="10">
        <v>43952</v>
      </c>
      <c r="C12" s="10">
        <v>43982</v>
      </c>
      <c r="D12" s="9" t="s">
        <v>109</v>
      </c>
      <c r="E12" t="s">
        <v>111</v>
      </c>
      <c r="F12" s="9" t="s">
        <v>181</v>
      </c>
      <c r="G12" s="9" t="s">
        <v>188</v>
      </c>
      <c r="H12" s="20" t="s">
        <v>176</v>
      </c>
      <c r="I12" s="9" t="s">
        <v>196</v>
      </c>
      <c r="J12" s="26" t="s">
        <v>255</v>
      </c>
      <c r="K12" s="6" t="s">
        <v>205</v>
      </c>
      <c r="L12" s="6" t="s">
        <v>206</v>
      </c>
      <c r="M12" s="6" t="s">
        <v>207</v>
      </c>
      <c r="N12" s="26" t="s">
        <v>208</v>
      </c>
      <c r="O12" s="6" t="s">
        <v>209</v>
      </c>
      <c r="P12" s="14" t="s">
        <v>156</v>
      </c>
      <c r="Q12" s="14" t="s">
        <v>156</v>
      </c>
      <c r="R12" s="5" t="str">
        <f t="shared" si="0"/>
        <v>EBANO/DSM/R33/CD/04/2020</v>
      </c>
      <c r="S12" s="27">
        <v>43974</v>
      </c>
      <c r="T12" s="12">
        <f t="shared" si="1"/>
        <v>713828.91379310354</v>
      </c>
      <c r="U12" s="28">
        <v>828041.54</v>
      </c>
      <c r="V12" s="9" t="s">
        <v>274</v>
      </c>
      <c r="W12" s="9" t="s">
        <v>274</v>
      </c>
      <c r="X12" s="9" t="s">
        <v>175</v>
      </c>
      <c r="Y12" s="9" t="s">
        <v>274</v>
      </c>
      <c r="Z12" s="14" t="s">
        <v>262</v>
      </c>
      <c r="AA12" s="4" t="str">
        <f t="shared" si="2"/>
        <v>REHABILITACION DE DRENAJE SANITARIO EN CALLE 5 DE MAYO ENTRE AV 18 DE MARZO Y LAZARO CARDENAS EN COLONIA VERGEL DE CABECERA MPAL</v>
      </c>
      <c r="AB12" s="13">
        <f t="shared" si="3"/>
        <v>71382.891379310357</v>
      </c>
      <c r="AC12" s="29">
        <v>43974</v>
      </c>
      <c r="AD12" s="29">
        <v>44003</v>
      </c>
      <c r="AE12" s="18" t="s">
        <v>269</v>
      </c>
      <c r="AF12" s="18" t="s">
        <v>269</v>
      </c>
      <c r="AG12" s="26" t="s">
        <v>167</v>
      </c>
      <c r="AH12" s="9" t="s">
        <v>264</v>
      </c>
      <c r="AI12" s="11">
        <v>1</v>
      </c>
      <c r="AJ12" s="9" t="s">
        <v>117</v>
      </c>
      <c r="AK12" s="9">
        <v>1</v>
      </c>
      <c r="AL12" s="9" t="s">
        <v>156</v>
      </c>
      <c r="AM12" s="18" t="s">
        <v>269</v>
      </c>
      <c r="AN12" s="18" t="s">
        <v>269</v>
      </c>
      <c r="AO12" s="18" t="s">
        <v>269</v>
      </c>
      <c r="AP12" s="18" t="s">
        <v>269</v>
      </c>
      <c r="AQ12" s="9" t="s">
        <v>169</v>
      </c>
      <c r="AR12" s="15">
        <v>44009</v>
      </c>
      <c r="AS12" s="15">
        <v>44009</v>
      </c>
      <c r="AT12" s="11" t="s">
        <v>273</v>
      </c>
    </row>
    <row r="13" spans="1:46" x14ac:dyDescent="0.25">
      <c r="A13" s="9">
        <v>2020</v>
      </c>
      <c r="B13" s="10">
        <v>43952</v>
      </c>
      <c r="C13" s="10">
        <v>43982</v>
      </c>
      <c r="D13" s="9" t="s">
        <v>109</v>
      </c>
      <c r="E13" t="s">
        <v>111</v>
      </c>
      <c r="F13" s="9" t="s">
        <v>182</v>
      </c>
      <c r="G13" s="9" t="s">
        <v>189</v>
      </c>
      <c r="H13" s="20" t="s">
        <v>176</v>
      </c>
      <c r="I13" s="9" t="s">
        <v>197</v>
      </c>
      <c r="J13" s="9" t="s">
        <v>257</v>
      </c>
      <c r="K13" s="9" t="s">
        <v>259</v>
      </c>
      <c r="L13" s="9" t="s">
        <v>260</v>
      </c>
      <c r="M13" s="9" t="s">
        <v>216</v>
      </c>
      <c r="N13" s="9" t="s">
        <v>261</v>
      </c>
      <c r="O13" s="9" t="s">
        <v>201</v>
      </c>
      <c r="P13" s="14" t="s">
        <v>156</v>
      </c>
      <c r="Q13" s="14" t="s">
        <v>156</v>
      </c>
      <c r="R13" s="5" t="str">
        <f t="shared" si="0"/>
        <v>EBANO/DSM/R33/CD/05/2020</v>
      </c>
      <c r="S13" s="27">
        <v>43977</v>
      </c>
      <c r="T13" s="12">
        <f t="shared" si="1"/>
        <v>255839.81034482759</v>
      </c>
      <c r="U13" s="17">
        <v>296774.18</v>
      </c>
      <c r="V13" s="9" t="s">
        <v>274</v>
      </c>
      <c r="W13" s="9" t="s">
        <v>274</v>
      </c>
      <c r="X13" s="9" t="s">
        <v>175</v>
      </c>
      <c r="Y13" s="9" t="s">
        <v>274</v>
      </c>
      <c r="Z13" s="14" t="s">
        <v>262</v>
      </c>
      <c r="AA13" s="4" t="str">
        <f t="shared" si="2"/>
        <v>REHABILITACION DE DRENAJE SANITARIO EN CALLE CONSTITUCION ENTRE AV JUAREZ Y MATAMOROS DE LA VENTE DE NOVIEMBRE EN CABECERA MPAL</v>
      </c>
      <c r="AB13" s="13">
        <f t="shared" si="3"/>
        <v>25583.98103448276</v>
      </c>
      <c r="AC13" s="29">
        <v>43977</v>
      </c>
      <c r="AD13" s="29">
        <v>43991</v>
      </c>
      <c r="AE13" s="18" t="s">
        <v>270</v>
      </c>
      <c r="AF13" s="18" t="s">
        <v>270</v>
      </c>
      <c r="AG13" s="9" t="s">
        <v>167</v>
      </c>
      <c r="AH13" s="9" t="s">
        <v>264</v>
      </c>
      <c r="AI13" s="11">
        <v>1</v>
      </c>
      <c r="AJ13" s="9" t="s">
        <v>117</v>
      </c>
      <c r="AK13" s="9">
        <v>1</v>
      </c>
      <c r="AL13" s="9" t="s">
        <v>156</v>
      </c>
      <c r="AM13" s="18" t="s">
        <v>270</v>
      </c>
      <c r="AN13" s="18" t="s">
        <v>270</v>
      </c>
      <c r="AO13" s="18" t="s">
        <v>270</v>
      </c>
      <c r="AP13" s="18" t="s">
        <v>270</v>
      </c>
      <c r="AQ13" s="9" t="s">
        <v>169</v>
      </c>
      <c r="AR13" s="15">
        <v>44009</v>
      </c>
      <c r="AS13" s="15">
        <v>44009</v>
      </c>
      <c r="AT13" s="11" t="s">
        <v>273</v>
      </c>
    </row>
    <row r="14" spans="1:46" x14ac:dyDescent="0.25">
      <c r="A14" s="9">
        <v>2020</v>
      </c>
      <c r="B14" s="10">
        <v>43952</v>
      </c>
      <c r="C14" s="10">
        <v>43982</v>
      </c>
      <c r="D14" s="9" t="s">
        <v>109</v>
      </c>
      <c r="E14" t="s">
        <v>111</v>
      </c>
      <c r="F14" s="9" t="s">
        <v>183</v>
      </c>
      <c r="G14" s="9" t="s">
        <v>190</v>
      </c>
      <c r="H14" s="20" t="s">
        <v>176</v>
      </c>
      <c r="I14" s="9" t="s">
        <v>198</v>
      </c>
      <c r="J14" s="9" t="s">
        <v>256</v>
      </c>
      <c r="K14" s="9" t="s">
        <v>205</v>
      </c>
      <c r="L14" s="9" t="s">
        <v>206</v>
      </c>
      <c r="M14" s="9" t="s">
        <v>207</v>
      </c>
      <c r="N14" s="9" t="s">
        <v>208</v>
      </c>
      <c r="O14" s="9" t="s">
        <v>209</v>
      </c>
      <c r="P14" s="14" t="s">
        <v>156</v>
      </c>
      <c r="Q14" s="14" t="s">
        <v>156</v>
      </c>
      <c r="R14" s="5" t="str">
        <f t="shared" si="0"/>
        <v>EBANO/DSM/R33/CD/06/2020</v>
      </c>
      <c r="S14" s="27">
        <v>43977</v>
      </c>
      <c r="T14" s="12">
        <f t="shared" si="1"/>
        <v>360520.80172413797</v>
      </c>
      <c r="U14" s="17">
        <v>418204.13</v>
      </c>
      <c r="V14" s="9" t="s">
        <v>274</v>
      </c>
      <c r="W14" s="9" t="s">
        <v>274</v>
      </c>
      <c r="X14" s="9" t="s">
        <v>175</v>
      </c>
      <c r="Y14" s="9" t="s">
        <v>274</v>
      </c>
      <c r="Z14" s="14" t="s">
        <v>262</v>
      </c>
      <c r="AA14" s="4" t="str">
        <f t="shared" si="2"/>
        <v>REHABILITACION E LA SEGUNDA ETAPA DEL SISTEMA DE AUA POTABLE EN EL NCPE PUJAL COY, MPIO DE EBANO S.L.P.</v>
      </c>
      <c r="AB14" s="13">
        <f t="shared" si="3"/>
        <v>36052.0801724138</v>
      </c>
      <c r="AC14" s="29">
        <v>43977</v>
      </c>
      <c r="AD14" s="29">
        <v>44006</v>
      </c>
      <c r="AE14" s="18" t="s">
        <v>271</v>
      </c>
      <c r="AF14" s="18" t="s">
        <v>271</v>
      </c>
      <c r="AG14" s="9" t="s">
        <v>167</v>
      </c>
      <c r="AH14" s="9" t="s">
        <v>264</v>
      </c>
      <c r="AI14" s="11">
        <v>1</v>
      </c>
      <c r="AJ14" s="9" t="s">
        <v>117</v>
      </c>
      <c r="AK14" s="9">
        <v>1</v>
      </c>
      <c r="AL14" s="9" t="s">
        <v>156</v>
      </c>
      <c r="AM14" s="18" t="s">
        <v>271</v>
      </c>
      <c r="AN14" s="18" t="s">
        <v>271</v>
      </c>
      <c r="AO14" s="18" t="s">
        <v>271</v>
      </c>
      <c r="AP14" s="18" t="s">
        <v>271</v>
      </c>
      <c r="AQ14" s="9" t="s">
        <v>169</v>
      </c>
      <c r="AR14" s="15">
        <v>44009</v>
      </c>
      <c r="AS14" s="15">
        <v>44009</v>
      </c>
      <c r="AT14" s="11" t="s">
        <v>273</v>
      </c>
    </row>
    <row r="15" spans="1:46" x14ac:dyDescent="0.25">
      <c r="A15" s="9">
        <v>2020</v>
      </c>
      <c r="B15" s="10">
        <v>43952</v>
      </c>
      <c r="C15" s="10">
        <v>43982</v>
      </c>
      <c r="D15" s="9" t="s">
        <v>109</v>
      </c>
      <c r="E15" t="s">
        <v>111</v>
      </c>
      <c r="F15" s="9" t="s">
        <v>184</v>
      </c>
      <c r="G15" s="9" t="s">
        <v>191</v>
      </c>
      <c r="H15" s="20" t="s">
        <v>176</v>
      </c>
      <c r="I15" s="9" t="s">
        <v>199</v>
      </c>
      <c r="J15" s="9" t="s">
        <v>258</v>
      </c>
      <c r="K15" s="9" t="s">
        <v>259</v>
      </c>
      <c r="L15" s="9" t="s">
        <v>260</v>
      </c>
      <c r="M15" s="9" t="s">
        <v>216</v>
      </c>
      <c r="N15" s="9" t="s">
        <v>261</v>
      </c>
      <c r="O15" s="9" t="s">
        <v>201</v>
      </c>
      <c r="P15" s="14" t="s">
        <v>156</v>
      </c>
      <c r="Q15" s="14" t="s">
        <v>156</v>
      </c>
      <c r="R15" s="5" t="str">
        <f t="shared" si="0"/>
        <v>EBANO/DSM/R33/CD/7/2020</v>
      </c>
      <c r="S15" s="27">
        <v>43977</v>
      </c>
      <c r="T15" s="12">
        <f t="shared" si="1"/>
        <v>50903.818965517246</v>
      </c>
      <c r="U15" s="17">
        <v>59048.43</v>
      </c>
      <c r="V15" s="9" t="s">
        <v>274</v>
      </c>
      <c r="W15" s="9" t="s">
        <v>274</v>
      </c>
      <c r="X15" s="9" t="s">
        <v>175</v>
      </c>
      <c r="Y15" s="9" t="s">
        <v>274</v>
      </c>
      <c r="Z15" s="14" t="s">
        <v>262</v>
      </c>
      <c r="AA15" s="4" t="str">
        <f t="shared" si="2"/>
        <v>MEJORAMIENTO DE DRENAJE SANITARIO EN SEUNDA PRIVADA TLAXCALA DE LA COL OBRERA EN CABECERA MPAL</v>
      </c>
      <c r="AB15" s="13">
        <f t="shared" si="3"/>
        <v>5090.3818965517248</v>
      </c>
      <c r="AC15" s="29">
        <v>43977</v>
      </c>
      <c r="AD15" s="29">
        <v>43984</v>
      </c>
      <c r="AE15" s="18" t="s">
        <v>272</v>
      </c>
      <c r="AF15" s="18" t="s">
        <v>272</v>
      </c>
      <c r="AG15" s="9" t="s">
        <v>167</v>
      </c>
      <c r="AH15" s="9" t="s">
        <v>264</v>
      </c>
      <c r="AI15" s="11">
        <v>1</v>
      </c>
      <c r="AJ15" s="9" t="s">
        <v>117</v>
      </c>
      <c r="AK15" s="9">
        <v>1</v>
      </c>
      <c r="AL15" s="9" t="s">
        <v>156</v>
      </c>
      <c r="AM15" s="18" t="s">
        <v>272</v>
      </c>
      <c r="AN15" s="18" t="s">
        <v>272</v>
      </c>
      <c r="AO15" s="18" t="s">
        <v>272</v>
      </c>
      <c r="AP15" s="18" t="s">
        <v>272</v>
      </c>
      <c r="AQ15" s="9" t="s">
        <v>169</v>
      </c>
      <c r="AR15" s="15">
        <v>44009</v>
      </c>
      <c r="AS15" s="15">
        <v>44009</v>
      </c>
      <c r="AT15" s="11" t="s">
        <v>273</v>
      </c>
    </row>
    <row r="16" spans="1:46" x14ac:dyDescent="0.25">
      <c r="Y16" s="9"/>
    </row>
  </sheetData>
  <mergeCells count="7">
    <mergeCell ref="A6:AT6"/>
    <mergeCell ref="A2:C2"/>
    <mergeCell ref="D2:F2"/>
    <mergeCell ref="G2:I2"/>
    <mergeCell ref="A3:C3"/>
    <mergeCell ref="D3:F3"/>
    <mergeCell ref="G3:I3"/>
  </mergeCells>
  <phoneticPr fontId="8" type="noConversion"/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J8:AJ201" xr:uid="{00000000-0002-0000-0000-000002000000}">
      <formula1>Hidden_335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20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s="21" t="s">
        <v>150</v>
      </c>
      <c r="C4" s="21" t="s">
        <v>151</v>
      </c>
      <c r="D4" s="21" t="s">
        <v>152</v>
      </c>
      <c r="E4" s="21" t="s">
        <v>200</v>
      </c>
      <c r="F4" s="22" t="s">
        <v>201</v>
      </c>
      <c r="G4" s="24" t="s">
        <v>165</v>
      </c>
    </row>
    <row r="5" spans="1:7" x14ac:dyDescent="0.25">
      <c r="A5">
        <v>2</v>
      </c>
      <c r="B5" s="21" t="s">
        <v>202</v>
      </c>
      <c r="C5" s="25" t="s">
        <v>203</v>
      </c>
      <c r="D5" s="25" t="s">
        <v>204</v>
      </c>
      <c r="E5" s="21" t="s">
        <v>154</v>
      </c>
      <c r="F5" s="22" t="s">
        <v>155</v>
      </c>
      <c r="G5" s="24" t="s">
        <v>166</v>
      </c>
    </row>
    <row r="6" spans="1:7" x14ac:dyDescent="0.25">
      <c r="A6">
        <v>3</v>
      </c>
      <c r="B6" s="21" t="s">
        <v>160</v>
      </c>
      <c r="C6" s="21" t="s">
        <v>161</v>
      </c>
      <c r="D6" s="21" t="s">
        <v>162</v>
      </c>
      <c r="E6" s="21" t="s">
        <v>164</v>
      </c>
      <c r="F6" s="22" t="s">
        <v>163</v>
      </c>
      <c r="G6" s="24" t="s">
        <v>166</v>
      </c>
    </row>
    <row r="7" spans="1:7" x14ac:dyDescent="0.25">
      <c r="A7">
        <v>4</v>
      </c>
      <c r="B7" s="25" t="s">
        <v>205</v>
      </c>
      <c r="C7" s="25" t="s">
        <v>206</v>
      </c>
      <c r="D7" s="25" t="s">
        <v>207</v>
      </c>
      <c r="E7" s="21" t="s">
        <v>208</v>
      </c>
      <c r="F7" s="21" t="s">
        <v>209</v>
      </c>
      <c r="G7" s="24" t="s">
        <v>166</v>
      </c>
    </row>
    <row r="8" spans="1:7" x14ac:dyDescent="0.25">
      <c r="A8">
        <v>5</v>
      </c>
      <c r="B8" s="25" t="s">
        <v>210</v>
      </c>
      <c r="C8" s="25" t="s">
        <v>204</v>
      </c>
      <c r="D8" s="25" t="s">
        <v>211</v>
      </c>
      <c r="E8" s="25" t="s">
        <v>212</v>
      </c>
      <c r="F8" s="22" t="s">
        <v>213</v>
      </c>
      <c r="G8" s="24" t="s">
        <v>214</v>
      </c>
    </row>
    <row r="9" spans="1:7" x14ac:dyDescent="0.25">
      <c r="A9">
        <v>6</v>
      </c>
      <c r="B9" s="21" t="s">
        <v>215</v>
      </c>
      <c r="C9" s="21" t="s">
        <v>151</v>
      </c>
      <c r="D9" s="21" t="s">
        <v>216</v>
      </c>
      <c r="E9" s="21" t="s">
        <v>217</v>
      </c>
      <c r="F9" s="22" t="s">
        <v>153</v>
      </c>
      <c r="G9" s="24" t="s">
        <v>166</v>
      </c>
    </row>
    <row r="10" spans="1:7" x14ac:dyDescent="0.25">
      <c r="A10">
        <v>7</v>
      </c>
      <c r="B10" s="21" t="s">
        <v>218</v>
      </c>
      <c r="C10" s="25" t="s">
        <v>219</v>
      </c>
      <c r="D10" s="25" t="s">
        <v>220</v>
      </c>
      <c r="E10" s="21" t="s">
        <v>221</v>
      </c>
      <c r="F10" s="22" t="s">
        <v>222</v>
      </c>
      <c r="G10" s="24" t="s">
        <v>166</v>
      </c>
    </row>
    <row r="11" spans="1:7" x14ac:dyDescent="0.25">
      <c r="A11">
        <v>8</v>
      </c>
      <c r="B11" s="21" t="s">
        <v>223</v>
      </c>
      <c r="C11" s="25" t="s">
        <v>224</v>
      </c>
      <c r="D11" s="21"/>
      <c r="E11" s="21" t="s">
        <v>225</v>
      </c>
      <c r="F11" s="22" t="s">
        <v>226</v>
      </c>
      <c r="G11" s="24" t="s">
        <v>166</v>
      </c>
    </row>
    <row r="12" spans="1:7" x14ac:dyDescent="0.25">
      <c r="A12">
        <v>9</v>
      </c>
      <c r="B12" s="21" t="s">
        <v>227</v>
      </c>
      <c r="C12" s="25" t="s">
        <v>228</v>
      </c>
      <c r="D12" s="25" t="s">
        <v>229</v>
      </c>
      <c r="E12" s="21" t="s">
        <v>230</v>
      </c>
      <c r="F12" s="23" t="s">
        <v>231</v>
      </c>
      <c r="G12" s="24" t="s">
        <v>166</v>
      </c>
    </row>
    <row r="13" spans="1:7" x14ac:dyDescent="0.25">
      <c r="A13">
        <v>10</v>
      </c>
      <c r="B13" s="21" t="s">
        <v>232</v>
      </c>
      <c r="C13" s="25" t="s">
        <v>233</v>
      </c>
      <c r="D13" s="21" t="s">
        <v>234</v>
      </c>
      <c r="E13" s="21" t="s">
        <v>235</v>
      </c>
      <c r="F13" s="22" t="s">
        <v>236</v>
      </c>
      <c r="G13" s="24" t="s">
        <v>166</v>
      </c>
    </row>
    <row r="14" spans="1:7" x14ac:dyDescent="0.25">
      <c r="A14">
        <v>11</v>
      </c>
      <c r="B14" s="21" t="s">
        <v>237</v>
      </c>
      <c r="C14" s="25" t="s">
        <v>238</v>
      </c>
      <c r="D14" s="25" t="s">
        <v>239</v>
      </c>
      <c r="E14" s="21" t="s">
        <v>240</v>
      </c>
      <c r="F14" s="22" t="s">
        <v>241</v>
      </c>
      <c r="G14" s="24" t="s">
        <v>166</v>
      </c>
    </row>
    <row r="15" spans="1:7" x14ac:dyDescent="0.25">
      <c r="A15">
        <v>12</v>
      </c>
      <c r="B15" s="21" t="s">
        <v>242</v>
      </c>
      <c r="C15" s="25" t="s">
        <v>206</v>
      </c>
      <c r="D15" s="21"/>
      <c r="E15" s="21"/>
      <c r="F15" s="22"/>
      <c r="G15" s="24"/>
    </row>
    <row r="16" spans="1:7" x14ac:dyDescent="0.25">
      <c r="A16">
        <v>13</v>
      </c>
      <c r="B16" s="21" t="s">
        <v>243</v>
      </c>
      <c r="C16" s="21"/>
      <c r="D16" s="21"/>
      <c r="E16" s="21"/>
      <c r="F16" s="21"/>
      <c r="G16" s="21"/>
    </row>
    <row r="17" spans="1:6" x14ac:dyDescent="0.25">
      <c r="A17">
        <v>14</v>
      </c>
      <c r="B17" s="21" t="s">
        <v>244</v>
      </c>
      <c r="C17" s="25" t="s">
        <v>203</v>
      </c>
      <c r="D17" s="21" t="s">
        <v>245</v>
      </c>
      <c r="E17" s="21"/>
      <c r="F17" s="21"/>
    </row>
    <row r="18" spans="1:6" x14ac:dyDescent="0.25">
      <c r="A18">
        <v>15</v>
      </c>
      <c r="B18" s="21" t="s">
        <v>246</v>
      </c>
      <c r="C18" s="21"/>
      <c r="D18" s="21"/>
      <c r="E18" s="21"/>
      <c r="F18" s="21"/>
    </row>
    <row r="19" spans="1:6" x14ac:dyDescent="0.25">
      <c r="A19">
        <v>16</v>
      </c>
      <c r="B19" s="21" t="s">
        <v>247</v>
      </c>
      <c r="C19" s="25" t="s">
        <v>171</v>
      </c>
      <c r="D19" s="21" t="s">
        <v>172</v>
      </c>
      <c r="E19" s="21" t="s">
        <v>173</v>
      </c>
      <c r="F19" s="21" t="s">
        <v>174</v>
      </c>
    </row>
    <row r="20" spans="1:6" x14ac:dyDescent="0.25">
      <c r="A20">
        <v>17</v>
      </c>
      <c r="B20" s="21" t="s">
        <v>248</v>
      </c>
      <c r="C20" s="21" t="s">
        <v>249</v>
      </c>
      <c r="D20" s="21" t="s">
        <v>250</v>
      </c>
      <c r="E20" s="21"/>
      <c r="F20" s="21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7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168</v>
      </c>
      <c r="C4" s="7" t="s">
        <v>170</v>
      </c>
      <c r="D4" s="3" t="s">
        <v>157</v>
      </c>
      <c r="E4" t="s">
        <v>140</v>
      </c>
    </row>
    <row r="5" spans="1:5" x14ac:dyDescent="0.25">
      <c r="A5">
        <v>2</v>
      </c>
      <c r="C5" s="7"/>
      <c r="D5" s="3"/>
    </row>
    <row r="6" spans="1:5" x14ac:dyDescent="0.25">
      <c r="A6">
        <v>3</v>
      </c>
      <c r="C6" s="19"/>
      <c r="D6" s="3"/>
    </row>
    <row r="7" spans="1:5" x14ac:dyDescent="0.25">
      <c r="A7">
        <v>4</v>
      </c>
      <c r="C7" s="19"/>
      <c r="D7" s="3"/>
    </row>
  </sheetData>
  <dataValidations count="1">
    <dataValidation type="list" allowBlank="1" showErrorMessage="1" sqref="E4:E201" xr:uid="{00000000-0002-0000-0500-000000000000}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t="s">
        <v>158</v>
      </c>
      <c r="C4" t="s">
        <v>158</v>
      </c>
      <c r="D4" t="s">
        <v>158</v>
      </c>
      <c r="E4" s="19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dcterms:created xsi:type="dcterms:W3CDTF">2018-06-16T16:24:59Z</dcterms:created>
  <dcterms:modified xsi:type="dcterms:W3CDTF">2020-06-27T05:10:27Z</dcterms:modified>
</cp:coreProperties>
</file>