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LP\Subdirección Planeación 2015 - 2021\Enlace Dependencia\Plataforma Estatal de Transparencia\85-IT1\2020\"/>
    </mc:Choice>
  </mc:AlternateContent>
  <bookViews>
    <workbookView xWindow="870" yWindow="645" windowWidth="19320" windowHeight="1176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J9" i="1" l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J33" i="1" s="1"/>
  <c r="J34" i="1" s="1"/>
  <c r="J35" i="1" s="1"/>
  <c r="J36" i="1" s="1"/>
  <c r="J37" i="1" s="1"/>
  <c r="J38" i="1" s="1"/>
  <c r="J39" i="1" s="1"/>
  <c r="J40" i="1" s="1"/>
  <c r="J41" i="1" s="1"/>
  <c r="J42" i="1" s="1"/>
  <c r="J43" i="1" s="1"/>
  <c r="J44" i="1" s="1"/>
  <c r="J45" i="1" s="1"/>
  <c r="J46" i="1" s="1"/>
  <c r="J47" i="1" s="1"/>
  <c r="J48" i="1" s="1"/>
  <c r="B9" i="1" l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K48" i="1"/>
  <c r="K47" i="1"/>
  <c r="K46" i="1"/>
  <c r="K45" i="1"/>
  <c r="K44" i="1"/>
  <c r="K43" i="1"/>
  <c r="K42" i="1"/>
  <c r="K41" i="1"/>
  <c r="K40" i="1"/>
  <c r="K39" i="1"/>
  <c r="K38" i="1"/>
  <c r="K37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/>
  <c r="I9" i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  <c r="I33" i="1" s="1"/>
  <c r="I34" i="1" s="1"/>
  <c r="I35" i="1" s="1"/>
  <c r="I36" i="1" s="1"/>
  <c r="I37" i="1" s="1"/>
  <c r="I38" i="1" s="1"/>
  <c r="I39" i="1" s="1"/>
  <c r="I40" i="1" s="1"/>
  <c r="I41" i="1" s="1"/>
  <c r="I42" i="1" s="1"/>
  <c r="I43" i="1" s="1"/>
  <c r="I44" i="1" s="1"/>
  <c r="I45" i="1" s="1"/>
  <c r="I46" i="1" s="1"/>
  <c r="I47" i="1" s="1"/>
  <c r="I48" i="1" s="1"/>
  <c r="H32" i="1"/>
</calcChain>
</file>

<file path=xl/sharedStrings.xml><?xml version="1.0" encoding="utf-8"?>
<sst xmlns="http://schemas.openxmlformats.org/spreadsheetml/2006/main" count="86" uniqueCount="79">
  <si>
    <t>54857</t>
  </si>
  <si>
    <t>TÍTULO</t>
  </si>
  <si>
    <t>NOMBRE CORTO</t>
  </si>
  <si>
    <t>DESCRIPCIÓN</t>
  </si>
  <si>
    <t>Información estadística sobre las actividades económicas vinculadas al turismo.</t>
  </si>
  <si>
    <t>LTAIPSLP85IT1</t>
  </si>
  <si>
    <t>1</t>
  </si>
  <si>
    <t>4</t>
  </si>
  <si>
    <t>3</t>
  </si>
  <si>
    <t>2</t>
  </si>
  <si>
    <t>13</t>
  </si>
  <si>
    <t>14</t>
  </si>
  <si>
    <t>539661</t>
  </si>
  <si>
    <t>539664</t>
  </si>
  <si>
    <t>539665</t>
  </si>
  <si>
    <t>539666</t>
  </si>
  <si>
    <t>539668</t>
  </si>
  <si>
    <t>539670</t>
  </si>
  <si>
    <t>539672</t>
  </si>
  <si>
    <t>539673</t>
  </si>
  <si>
    <t>539674</t>
  </si>
  <si>
    <t>539675</t>
  </si>
  <si>
    <t>536258</t>
  </si>
  <si>
    <t>536259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</si>
  <si>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</si>
  <si>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</si>
  <si>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</si>
  <si>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</si>
  <si>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</si>
  <si>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Número de Visitantes nacionales recibidos</t>
  </si>
  <si>
    <t>Número de visitantes extranjeros</t>
  </si>
  <si>
    <t>Porcentaje de visitantes mediante flujos aéreos</t>
  </si>
  <si>
    <t>Porcentaje de visitantes mediante flujos carreteros</t>
  </si>
  <si>
    <t>Área(s) responsable(s) que genera(n), posee(n), publica(n) y actualizan la información</t>
  </si>
  <si>
    <t>Fecha de validación</t>
  </si>
  <si>
    <t>Fecha de Actualización</t>
  </si>
  <si>
    <t>Nota</t>
  </si>
  <si>
    <t>Aquismón</t>
  </si>
  <si>
    <t>Dirección de Planeación, Información y Análisis</t>
  </si>
  <si>
    <t>Axtla de Terrazas</t>
  </si>
  <si>
    <t>Cárdenas</t>
  </si>
  <si>
    <t>Catorce</t>
  </si>
  <si>
    <t>Cedral</t>
  </si>
  <si>
    <t>Cerritos</t>
  </si>
  <si>
    <t>Cerro de San Pedro</t>
  </si>
  <si>
    <t>Charcas</t>
  </si>
  <si>
    <t>Ciudad del Maíz</t>
  </si>
  <si>
    <t>Ciudad Fernández</t>
  </si>
  <si>
    <t>Ciudad Valles</t>
  </si>
  <si>
    <t>El Naranjo</t>
  </si>
  <si>
    <t>Guadalcázar</t>
  </si>
  <si>
    <t>Huehuetlán</t>
  </si>
  <si>
    <t>Matehuala</t>
  </si>
  <si>
    <t>Matlapa</t>
  </si>
  <si>
    <t>Mexquitic de Carmona</t>
  </si>
  <si>
    <t>Moctezuma</t>
  </si>
  <si>
    <t>Rayón</t>
  </si>
  <si>
    <t>Rioverde</t>
  </si>
  <si>
    <t>Salinas</t>
  </si>
  <si>
    <t>San Luis Potosí</t>
  </si>
  <si>
    <t>Santa María del Río</t>
  </si>
  <si>
    <t>Santo Domingo</t>
  </si>
  <si>
    <t>Soledad de Graciano Sánchez</t>
  </si>
  <si>
    <t>Tamasopo</t>
  </si>
  <si>
    <t>Tamazunchale</t>
  </si>
  <si>
    <t>Tamuín</t>
  </si>
  <si>
    <t>Tancanhuitz</t>
  </si>
  <si>
    <t>Tanquián de Escobedo</t>
  </si>
  <si>
    <t>Tierra Nueva</t>
  </si>
  <si>
    <t>Venado</t>
  </si>
  <si>
    <t>Villa de Arista</t>
  </si>
  <si>
    <t>Villa de la Paz</t>
  </si>
  <si>
    <t>Villa de Ramos</t>
  </si>
  <si>
    <t>Villa de Reyes</t>
  </si>
  <si>
    <t>Xilitla</t>
  </si>
  <si>
    <t>Zaragoza</t>
  </si>
  <si>
    <t>Ébano</t>
  </si>
  <si>
    <t>San Ciro de Acosta</t>
  </si>
  <si>
    <t>Villa de Hidalgo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</si>
</sst>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 applyProtection="1">
      <alignment vertical="center" wrapText="1"/>
    </xf>
    <xf numFmtId="3" fontId="0" fillId="0" borderId="0" xfId="0" applyNumberFormat="1" applyAlignment="1" applyProtection="1">
      <alignment vertical="center" wrapText="1"/>
    </xf>
    <xf numFmtId="15" fontId="0" fillId="0" borderId="0" xfId="0" applyNumberFormat="1" applyAlignment="1" applyProtection="1">
      <alignment vertical="center" wrapText="1"/>
    </xf>
    <xf numFmtId="0" fontId="3" fillId="0" borderId="0" xfId="0" applyFont="1" applyAlignment="1" applyProtection="1">
      <alignment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/>
    </xf>
    <xf numFmtId="14" fontId="0" fillId="0" borderId="0" xfId="0" applyNumberFormat="1" applyAlignment="1" applyProtection="1">
      <alignment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8"/>
  <sheetViews>
    <sheetView tabSelected="1" topLeftCell="A2" workbookViewId="0">
      <selection activeCell="A2" sqref="A2:L48"/>
    </sheetView>
  </sheetViews>
  <sheetFormatPr baseColWidth="10" defaultColWidth="9.140625" defaultRowHeight="15" x14ac:dyDescent="0.25"/>
  <cols>
    <col min="1" max="1" width="8" style="5" bestFit="1" customWidth="1"/>
    <col min="2" max="2" width="23" style="5" customWidth="1"/>
    <col min="3" max="3" width="25" style="5" customWidth="1"/>
    <col min="4" max="4" width="31.42578125" style="5" customWidth="1"/>
    <col min="5" max="5" width="19.85546875" style="5" customWidth="1"/>
    <col min="6" max="6" width="18.42578125" style="5" customWidth="1"/>
    <col min="7" max="7" width="26.5703125" style="5" customWidth="1"/>
    <col min="8" max="8" width="30.28515625" style="5" customWidth="1"/>
    <col min="9" max="9" width="42.28515625" style="5" customWidth="1"/>
    <col min="10" max="10" width="17.5703125" style="5" bestFit="1" customWidth="1"/>
    <col min="11" max="11" width="20.140625" style="5" bestFit="1" customWidth="1"/>
    <col min="12" max="12" width="8" style="5" bestFit="1" customWidth="1"/>
    <col min="13" max="16384" width="9.140625" style="5"/>
  </cols>
  <sheetData>
    <row r="1" spans="1:13" hidden="1" x14ac:dyDescent="0.25">
      <c r="A1" s="5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3" hidden="1" x14ac:dyDescent="0.25">
      <c r="A4" s="5" t="s">
        <v>6</v>
      </c>
      <c r="B4" s="5" t="s">
        <v>7</v>
      </c>
      <c r="C4" s="5" t="s">
        <v>7</v>
      </c>
      <c r="D4" s="5" t="s">
        <v>6</v>
      </c>
      <c r="E4" s="5" t="s">
        <v>8</v>
      </c>
      <c r="F4" s="5" t="s">
        <v>8</v>
      </c>
      <c r="G4" s="5" t="s">
        <v>6</v>
      </c>
      <c r="H4" s="5" t="s">
        <v>6</v>
      </c>
      <c r="I4" s="5" t="s">
        <v>9</v>
      </c>
      <c r="J4" s="5" t="s">
        <v>7</v>
      </c>
      <c r="K4" s="5" t="s">
        <v>10</v>
      </c>
      <c r="L4" s="5" t="s">
        <v>11</v>
      </c>
    </row>
    <row r="5" spans="1:13" hidden="1" x14ac:dyDescent="0.25">
      <c r="A5" s="5" t="s">
        <v>12</v>
      </c>
      <c r="B5" s="5" t="s">
        <v>13</v>
      </c>
      <c r="C5" s="5" t="s">
        <v>14</v>
      </c>
      <c r="D5" s="5" t="s">
        <v>15</v>
      </c>
      <c r="E5" s="5" t="s">
        <v>16</v>
      </c>
      <c r="F5" s="5" t="s">
        <v>17</v>
      </c>
      <c r="G5" s="5" t="s">
        <v>18</v>
      </c>
      <c r="H5" s="5" t="s">
        <v>19</v>
      </c>
      <c r="I5" s="5" t="s">
        <v>20</v>
      </c>
      <c r="J5" s="5" t="s">
        <v>21</v>
      </c>
      <c r="K5" s="5" t="s">
        <v>22</v>
      </c>
      <c r="L5" s="5" t="s">
        <v>23</v>
      </c>
    </row>
    <row r="6" spans="1:13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3" ht="25.5" x14ac:dyDescent="0.25">
      <c r="A7" s="6" t="s">
        <v>25</v>
      </c>
      <c r="B7" s="6" t="s">
        <v>26</v>
      </c>
      <c r="C7" s="6" t="s">
        <v>27</v>
      </c>
      <c r="D7" s="6" t="s">
        <v>28</v>
      </c>
      <c r="E7" s="6" t="s">
        <v>29</v>
      </c>
      <c r="F7" s="6" t="s">
        <v>30</v>
      </c>
      <c r="G7" s="6" t="s">
        <v>31</v>
      </c>
      <c r="H7" s="6" t="s">
        <v>32</v>
      </c>
      <c r="I7" s="6" t="s">
        <v>33</v>
      </c>
      <c r="J7" s="6" t="s">
        <v>34</v>
      </c>
      <c r="K7" s="6" t="s">
        <v>35</v>
      </c>
      <c r="L7" s="6" t="s">
        <v>36</v>
      </c>
    </row>
    <row r="8" spans="1:13" ht="30" x14ac:dyDescent="0.25">
      <c r="A8" s="5">
        <v>2020</v>
      </c>
      <c r="B8" s="7">
        <v>44136</v>
      </c>
      <c r="C8" s="7">
        <f>B8+29</f>
        <v>44165</v>
      </c>
      <c r="D8" s="1" t="s">
        <v>37</v>
      </c>
      <c r="E8" s="2">
        <v>47630</v>
      </c>
      <c r="F8" s="2">
        <v>6803</v>
      </c>
      <c r="G8" s="2">
        <v>0</v>
      </c>
      <c r="H8" s="2">
        <v>100</v>
      </c>
      <c r="I8" s="1" t="s">
        <v>38</v>
      </c>
      <c r="J8" s="8">
        <v>44172</v>
      </c>
      <c r="K8" s="8">
        <f>J8</f>
        <v>44172</v>
      </c>
      <c r="L8" s="3"/>
      <c r="M8" s="4"/>
    </row>
    <row r="9" spans="1:13" ht="30" x14ac:dyDescent="0.25">
      <c r="A9" s="5">
        <f>A8</f>
        <v>2020</v>
      </c>
      <c r="B9" s="7">
        <f>B8</f>
        <v>44136</v>
      </c>
      <c r="C9" s="7">
        <f>C8</f>
        <v>44165</v>
      </c>
      <c r="D9" s="1" t="s">
        <v>39</v>
      </c>
      <c r="E9" s="2">
        <v>2402</v>
      </c>
      <c r="F9" s="2">
        <v>252</v>
      </c>
      <c r="G9" s="2">
        <v>0</v>
      </c>
      <c r="H9" s="2">
        <v>100</v>
      </c>
      <c r="I9" s="1" t="str">
        <f>I8</f>
        <v>Dirección de Planeación, Información y Análisis</v>
      </c>
      <c r="J9" s="8">
        <f>J8</f>
        <v>44172</v>
      </c>
      <c r="K9" s="8">
        <f t="shared" ref="K9:K48" si="0">J9</f>
        <v>44172</v>
      </c>
      <c r="L9" s="3"/>
      <c r="M9" s="1"/>
    </row>
    <row r="10" spans="1:13" ht="30" x14ac:dyDescent="0.25">
      <c r="A10" s="5">
        <f t="shared" ref="A10:A48" si="1">A9</f>
        <v>2020</v>
      </c>
      <c r="B10" s="7">
        <f t="shared" ref="B10:B48" si="2">B9</f>
        <v>44136</v>
      </c>
      <c r="C10" s="7">
        <f t="shared" ref="C10:C48" si="3">C9</f>
        <v>44165</v>
      </c>
      <c r="D10" s="1" t="s">
        <v>40</v>
      </c>
      <c r="E10" s="2">
        <v>21597</v>
      </c>
      <c r="F10" s="2">
        <v>2806</v>
      </c>
      <c r="G10" s="2">
        <v>0</v>
      </c>
      <c r="H10" s="2">
        <v>100</v>
      </c>
      <c r="I10" s="1" t="str">
        <f t="shared" ref="I10:J10" si="4">I9</f>
        <v>Dirección de Planeación, Información y Análisis</v>
      </c>
      <c r="J10" s="8">
        <f t="shared" si="4"/>
        <v>44172</v>
      </c>
      <c r="K10" s="8">
        <f t="shared" si="0"/>
        <v>44172</v>
      </c>
      <c r="L10" s="3"/>
      <c r="M10" s="1"/>
    </row>
    <row r="11" spans="1:13" ht="30" x14ac:dyDescent="0.25">
      <c r="A11" s="5">
        <f t="shared" si="1"/>
        <v>2020</v>
      </c>
      <c r="B11" s="7">
        <f t="shared" si="2"/>
        <v>44136</v>
      </c>
      <c r="C11" s="7">
        <f t="shared" si="3"/>
        <v>44165</v>
      </c>
      <c r="D11" s="1" t="s">
        <v>41</v>
      </c>
      <c r="E11" s="2">
        <v>112829</v>
      </c>
      <c r="F11" s="2">
        <v>19135</v>
      </c>
      <c r="G11" s="2">
        <v>0</v>
      </c>
      <c r="H11" s="2">
        <v>100</v>
      </c>
      <c r="I11" s="1" t="str">
        <f t="shared" ref="I11:J11" si="5">I10</f>
        <v>Dirección de Planeación, Información y Análisis</v>
      </c>
      <c r="J11" s="8">
        <f t="shared" si="5"/>
        <v>44172</v>
      </c>
      <c r="K11" s="8">
        <f t="shared" si="0"/>
        <v>44172</v>
      </c>
      <c r="L11" s="3"/>
      <c r="M11" s="1"/>
    </row>
    <row r="12" spans="1:13" ht="30" x14ac:dyDescent="0.25">
      <c r="A12" s="5">
        <f t="shared" si="1"/>
        <v>2020</v>
      </c>
      <c r="B12" s="7">
        <f t="shared" si="2"/>
        <v>44136</v>
      </c>
      <c r="C12" s="7">
        <f t="shared" si="3"/>
        <v>44165</v>
      </c>
      <c r="D12" s="1" t="s">
        <v>42</v>
      </c>
      <c r="E12" s="2">
        <v>1979</v>
      </c>
      <c r="F12" s="2">
        <v>391</v>
      </c>
      <c r="G12" s="2">
        <v>0</v>
      </c>
      <c r="H12" s="2">
        <v>100</v>
      </c>
      <c r="I12" s="1" t="str">
        <f t="shared" ref="I12:J12" si="6">I11</f>
        <v>Dirección de Planeación, Información y Análisis</v>
      </c>
      <c r="J12" s="8">
        <f t="shared" si="6"/>
        <v>44172</v>
      </c>
      <c r="K12" s="8">
        <f t="shared" si="0"/>
        <v>44172</v>
      </c>
      <c r="L12" s="3"/>
      <c r="M12" s="1"/>
    </row>
    <row r="13" spans="1:13" ht="30" x14ac:dyDescent="0.25">
      <c r="A13" s="5">
        <f t="shared" si="1"/>
        <v>2020</v>
      </c>
      <c r="B13" s="7">
        <f t="shared" si="2"/>
        <v>44136</v>
      </c>
      <c r="C13" s="7">
        <f t="shared" si="3"/>
        <v>44165</v>
      </c>
      <c r="D13" s="1" t="s">
        <v>43</v>
      </c>
      <c r="E13" s="2">
        <v>17972</v>
      </c>
      <c r="F13" s="2">
        <v>1459</v>
      </c>
      <c r="G13" s="2">
        <v>0</v>
      </c>
      <c r="H13" s="2">
        <v>100</v>
      </c>
      <c r="I13" s="1" t="str">
        <f t="shared" ref="I13:J13" si="7">I12</f>
        <v>Dirección de Planeación, Información y Análisis</v>
      </c>
      <c r="J13" s="8">
        <f t="shared" si="7"/>
        <v>44172</v>
      </c>
      <c r="K13" s="8">
        <f t="shared" si="0"/>
        <v>44172</v>
      </c>
      <c r="L13" s="3"/>
      <c r="M13" s="1"/>
    </row>
    <row r="14" spans="1:13" ht="30" x14ac:dyDescent="0.25">
      <c r="A14" s="5">
        <f t="shared" si="1"/>
        <v>2020</v>
      </c>
      <c r="B14" s="7">
        <f t="shared" si="2"/>
        <v>44136</v>
      </c>
      <c r="C14" s="7">
        <f t="shared" si="3"/>
        <v>44165</v>
      </c>
      <c r="D14" s="1" t="s">
        <v>44</v>
      </c>
      <c r="E14" s="2">
        <v>5347</v>
      </c>
      <c r="F14" s="2">
        <v>496</v>
      </c>
      <c r="G14" s="2">
        <v>0</v>
      </c>
      <c r="H14" s="2">
        <v>100</v>
      </c>
      <c r="I14" s="1" t="str">
        <f t="shared" ref="I14:J14" si="8">I13</f>
        <v>Dirección de Planeación, Información y Análisis</v>
      </c>
      <c r="J14" s="8">
        <f t="shared" si="8"/>
        <v>44172</v>
      </c>
      <c r="K14" s="8">
        <f t="shared" si="0"/>
        <v>44172</v>
      </c>
      <c r="L14" s="3"/>
      <c r="M14" s="1"/>
    </row>
    <row r="15" spans="1:13" ht="30" x14ac:dyDescent="0.25">
      <c r="A15" s="5">
        <f t="shared" si="1"/>
        <v>2020</v>
      </c>
      <c r="B15" s="7">
        <f t="shared" si="2"/>
        <v>44136</v>
      </c>
      <c r="C15" s="7">
        <f t="shared" si="3"/>
        <v>44165</v>
      </c>
      <c r="D15" s="1" t="s">
        <v>45</v>
      </c>
      <c r="E15" s="2">
        <v>5561</v>
      </c>
      <c r="F15" s="2">
        <v>451</v>
      </c>
      <c r="G15" s="2">
        <v>0</v>
      </c>
      <c r="H15" s="2">
        <v>100</v>
      </c>
      <c r="I15" s="1" t="str">
        <f t="shared" ref="I15:J15" si="9">I14</f>
        <v>Dirección de Planeación, Información y Análisis</v>
      </c>
      <c r="J15" s="8">
        <f t="shared" si="9"/>
        <v>44172</v>
      </c>
      <c r="K15" s="8">
        <f t="shared" si="0"/>
        <v>44172</v>
      </c>
      <c r="L15" s="3"/>
      <c r="M15" s="1"/>
    </row>
    <row r="16" spans="1:13" ht="30" x14ac:dyDescent="0.25">
      <c r="A16" s="5">
        <f t="shared" si="1"/>
        <v>2020</v>
      </c>
      <c r="B16" s="7">
        <f t="shared" si="2"/>
        <v>44136</v>
      </c>
      <c r="C16" s="7">
        <f t="shared" si="3"/>
        <v>44165</v>
      </c>
      <c r="D16" s="1" t="s">
        <v>46</v>
      </c>
      <c r="E16" s="2">
        <v>15129</v>
      </c>
      <c r="F16" s="2">
        <v>1051</v>
      </c>
      <c r="G16" s="2">
        <v>0</v>
      </c>
      <c r="H16" s="2">
        <v>100</v>
      </c>
      <c r="I16" s="1" t="str">
        <f t="shared" ref="I16:J16" si="10">I15</f>
        <v>Dirección de Planeación, Información y Análisis</v>
      </c>
      <c r="J16" s="8">
        <f t="shared" si="10"/>
        <v>44172</v>
      </c>
      <c r="K16" s="8">
        <f t="shared" si="0"/>
        <v>44172</v>
      </c>
      <c r="L16" s="3"/>
      <c r="M16" s="1"/>
    </row>
    <row r="17" spans="1:13" ht="30" x14ac:dyDescent="0.25">
      <c r="A17" s="5">
        <f t="shared" si="1"/>
        <v>2020</v>
      </c>
      <c r="B17" s="7">
        <f t="shared" si="2"/>
        <v>44136</v>
      </c>
      <c r="C17" s="7">
        <f t="shared" si="3"/>
        <v>44165</v>
      </c>
      <c r="D17" s="1" t="s">
        <v>47</v>
      </c>
      <c r="E17" s="2">
        <v>20009</v>
      </c>
      <c r="F17" s="2">
        <v>2858</v>
      </c>
      <c r="G17" s="2">
        <v>0</v>
      </c>
      <c r="H17" s="2">
        <v>100</v>
      </c>
      <c r="I17" s="1" t="str">
        <f t="shared" ref="I17:J17" si="11">I16</f>
        <v>Dirección de Planeación, Información y Análisis</v>
      </c>
      <c r="J17" s="8">
        <f t="shared" si="11"/>
        <v>44172</v>
      </c>
      <c r="K17" s="8">
        <f t="shared" si="0"/>
        <v>44172</v>
      </c>
      <c r="L17" s="3"/>
      <c r="M17" s="1"/>
    </row>
    <row r="18" spans="1:13" ht="30" x14ac:dyDescent="0.25">
      <c r="A18" s="5">
        <f t="shared" si="1"/>
        <v>2020</v>
      </c>
      <c r="B18" s="7">
        <f t="shared" si="2"/>
        <v>44136</v>
      </c>
      <c r="C18" s="7">
        <f t="shared" si="3"/>
        <v>44165</v>
      </c>
      <c r="D18" s="1" t="s">
        <v>48</v>
      </c>
      <c r="E18" s="2">
        <v>235982</v>
      </c>
      <c r="F18" s="2">
        <v>46632</v>
      </c>
      <c r="G18" s="2">
        <v>0</v>
      </c>
      <c r="H18" s="2">
        <v>100</v>
      </c>
      <c r="I18" s="1" t="str">
        <f t="shared" ref="I18:J18" si="12">I17</f>
        <v>Dirección de Planeación, Información y Análisis</v>
      </c>
      <c r="J18" s="8">
        <f t="shared" si="12"/>
        <v>44172</v>
      </c>
      <c r="K18" s="8">
        <f t="shared" si="0"/>
        <v>44172</v>
      </c>
      <c r="L18" s="3"/>
      <c r="M18" s="1"/>
    </row>
    <row r="19" spans="1:13" ht="30" x14ac:dyDescent="0.25">
      <c r="A19" s="5">
        <f t="shared" si="1"/>
        <v>2020</v>
      </c>
      <c r="B19" s="7">
        <f t="shared" si="2"/>
        <v>44136</v>
      </c>
      <c r="C19" s="7">
        <f t="shared" si="3"/>
        <v>44165</v>
      </c>
      <c r="D19" s="1" t="s">
        <v>76</v>
      </c>
      <c r="E19" s="2">
        <v>6695</v>
      </c>
      <c r="F19" s="2">
        <v>1044</v>
      </c>
      <c r="G19" s="2">
        <v>0</v>
      </c>
      <c r="H19" s="2">
        <v>100</v>
      </c>
      <c r="I19" s="1" t="str">
        <f t="shared" ref="I19:J19" si="13">I18</f>
        <v>Dirección de Planeación, Información y Análisis</v>
      </c>
      <c r="J19" s="8">
        <f t="shared" si="13"/>
        <v>44172</v>
      </c>
      <c r="K19" s="8">
        <f t="shared" si="0"/>
        <v>44172</v>
      </c>
      <c r="L19" s="3"/>
      <c r="M19" s="1"/>
    </row>
    <row r="20" spans="1:13" ht="30" x14ac:dyDescent="0.25">
      <c r="A20" s="5">
        <f t="shared" si="1"/>
        <v>2020</v>
      </c>
      <c r="B20" s="7">
        <f t="shared" si="2"/>
        <v>44136</v>
      </c>
      <c r="C20" s="7">
        <f t="shared" si="3"/>
        <v>44165</v>
      </c>
      <c r="D20" s="1" t="s">
        <v>49</v>
      </c>
      <c r="E20" s="2">
        <v>7047</v>
      </c>
      <c r="F20" s="2">
        <v>1292</v>
      </c>
      <c r="G20" s="2">
        <v>0</v>
      </c>
      <c r="H20" s="2">
        <v>100</v>
      </c>
      <c r="I20" s="1" t="str">
        <f t="shared" ref="I20:J20" si="14">I19</f>
        <v>Dirección de Planeación, Información y Análisis</v>
      </c>
      <c r="J20" s="8">
        <f t="shared" si="14"/>
        <v>44172</v>
      </c>
      <c r="K20" s="8">
        <f t="shared" si="0"/>
        <v>44172</v>
      </c>
      <c r="L20" s="3"/>
      <c r="M20" s="1"/>
    </row>
    <row r="21" spans="1:13" ht="30" x14ac:dyDescent="0.25">
      <c r="A21" s="5">
        <f t="shared" si="1"/>
        <v>2020</v>
      </c>
      <c r="B21" s="7">
        <f t="shared" si="2"/>
        <v>44136</v>
      </c>
      <c r="C21" s="7">
        <f t="shared" si="3"/>
        <v>44165</v>
      </c>
      <c r="D21" s="1" t="s">
        <v>50</v>
      </c>
      <c r="E21" s="2">
        <v>1381</v>
      </c>
      <c r="F21" s="2">
        <v>197</v>
      </c>
      <c r="G21" s="2">
        <v>0</v>
      </c>
      <c r="H21" s="2">
        <v>100</v>
      </c>
      <c r="I21" s="1" t="str">
        <f t="shared" ref="I21:J21" si="15">I20</f>
        <v>Dirección de Planeación, Información y Análisis</v>
      </c>
      <c r="J21" s="8">
        <f t="shared" si="15"/>
        <v>44172</v>
      </c>
      <c r="K21" s="8">
        <f t="shared" si="0"/>
        <v>44172</v>
      </c>
      <c r="L21" s="3"/>
      <c r="M21" s="1"/>
    </row>
    <row r="22" spans="1:13" ht="30" x14ac:dyDescent="0.25">
      <c r="A22" s="5">
        <f t="shared" si="1"/>
        <v>2020</v>
      </c>
      <c r="B22" s="7">
        <f t="shared" si="2"/>
        <v>44136</v>
      </c>
      <c r="C22" s="7">
        <f t="shared" si="3"/>
        <v>44165</v>
      </c>
      <c r="D22" s="1" t="s">
        <v>51</v>
      </c>
      <c r="E22" s="2">
        <v>12765</v>
      </c>
      <c r="F22" s="2">
        <v>1495</v>
      </c>
      <c r="G22" s="2">
        <v>0</v>
      </c>
      <c r="H22" s="2">
        <v>100</v>
      </c>
      <c r="I22" s="1" t="str">
        <f t="shared" ref="I22:J22" si="16">I21</f>
        <v>Dirección de Planeación, Información y Análisis</v>
      </c>
      <c r="J22" s="8">
        <f t="shared" si="16"/>
        <v>44172</v>
      </c>
      <c r="K22" s="8">
        <f t="shared" si="0"/>
        <v>44172</v>
      </c>
      <c r="L22" s="3"/>
      <c r="M22" s="1"/>
    </row>
    <row r="23" spans="1:13" ht="30" x14ac:dyDescent="0.25">
      <c r="A23" s="5">
        <f t="shared" si="1"/>
        <v>2020</v>
      </c>
      <c r="B23" s="7">
        <f t="shared" si="2"/>
        <v>44136</v>
      </c>
      <c r="C23" s="7">
        <f t="shared" si="3"/>
        <v>44165</v>
      </c>
      <c r="D23" s="1" t="s">
        <v>52</v>
      </c>
      <c r="E23" s="2">
        <v>141032</v>
      </c>
      <c r="F23" s="2">
        <v>20147</v>
      </c>
      <c r="G23" s="2">
        <v>0</v>
      </c>
      <c r="H23" s="2">
        <v>100</v>
      </c>
      <c r="I23" s="1" t="str">
        <f t="shared" ref="I23:J23" si="17">I22</f>
        <v>Dirección de Planeación, Información y Análisis</v>
      </c>
      <c r="J23" s="8">
        <f t="shared" si="17"/>
        <v>44172</v>
      </c>
      <c r="K23" s="8">
        <f t="shared" si="0"/>
        <v>44172</v>
      </c>
      <c r="L23" s="3"/>
      <c r="M23" s="1"/>
    </row>
    <row r="24" spans="1:13" ht="30" x14ac:dyDescent="0.25">
      <c r="A24" s="5">
        <f t="shared" si="1"/>
        <v>2020</v>
      </c>
      <c r="B24" s="7">
        <f t="shared" si="2"/>
        <v>44136</v>
      </c>
      <c r="C24" s="7">
        <f t="shared" si="3"/>
        <v>44165</v>
      </c>
      <c r="D24" s="1" t="s">
        <v>53</v>
      </c>
      <c r="E24" s="2">
        <v>3218</v>
      </c>
      <c r="F24" s="2">
        <v>338</v>
      </c>
      <c r="G24" s="2">
        <v>0</v>
      </c>
      <c r="H24" s="2">
        <v>100</v>
      </c>
      <c r="I24" s="1" t="str">
        <f t="shared" ref="I24:J24" si="18">I23</f>
        <v>Dirección de Planeación, Información y Análisis</v>
      </c>
      <c r="J24" s="8">
        <f t="shared" si="18"/>
        <v>44172</v>
      </c>
      <c r="K24" s="8">
        <f t="shared" si="0"/>
        <v>44172</v>
      </c>
      <c r="L24" s="3"/>
      <c r="M24" s="1"/>
    </row>
    <row r="25" spans="1:13" ht="30" x14ac:dyDescent="0.25">
      <c r="A25" s="5">
        <f t="shared" si="1"/>
        <v>2020</v>
      </c>
      <c r="B25" s="7">
        <f t="shared" si="2"/>
        <v>44136</v>
      </c>
      <c r="C25" s="7">
        <f t="shared" si="3"/>
        <v>44165</v>
      </c>
      <c r="D25" s="1" t="s">
        <v>54</v>
      </c>
      <c r="E25" s="2">
        <v>3838</v>
      </c>
      <c r="F25" s="2">
        <v>266</v>
      </c>
      <c r="G25" s="2">
        <v>0</v>
      </c>
      <c r="H25" s="2">
        <v>100</v>
      </c>
      <c r="I25" s="1" t="str">
        <f t="shared" ref="I25:J25" si="19">I24</f>
        <v>Dirección de Planeación, Información y Análisis</v>
      </c>
      <c r="J25" s="8">
        <f t="shared" si="19"/>
        <v>44172</v>
      </c>
      <c r="K25" s="8">
        <f t="shared" si="0"/>
        <v>44172</v>
      </c>
      <c r="L25" s="3"/>
      <c r="M25" s="1"/>
    </row>
    <row r="26" spans="1:13" ht="30" x14ac:dyDescent="0.25">
      <c r="A26" s="5">
        <f t="shared" si="1"/>
        <v>2020</v>
      </c>
      <c r="B26" s="7">
        <f t="shared" si="2"/>
        <v>44136</v>
      </c>
      <c r="C26" s="7">
        <f t="shared" si="3"/>
        <v>44165</v>
      </c>
      <c r="D26" s="1" t="s">
        <v>55</v>
      </c>
      <c r="E26" s="2">
        <v>1867</v>
      </c>
      <c r="F26" s="2">
        <v>67</v>
      </c>
      <c r="G26" s="2">
        <v>0</v>
      </c>
      <c r="H26" s="2">
        <v>100</v>
      </c>
      <c r="I26" s="1" t="str">
        <f t="shared" ref="I26:J26" si="20">I25</f>
        <v>Dirección de Planeación, Información y Análisis</v>
      </c>
      <c r="J26" s="8">
        <f t="shared" si="20"/>
        <v>44172</v>
      </c>
      <c r="K26" s="8">
        <f t="shared" si="0"/>
        <v>44172</v>
      </c>
      <c r="L26" s="3"/>
      <c r="M26" s="1"/>
    </row>
    <row r="27" spans="1:13" ht="30" x14ac:dyDescent="0.25">
      <c r="A27" s="5">
        <f t="shared" si="1"/>
        <v>2020</v>
      </c>
      <c r="B27" s="7">
        <f t="shared" si="2"/>
        <v>44136</v>
      </c>
      <c r="C27" s="7">
        <f t="shared" si="3"/>
        <v>44165</v>
      </c>
      <c r="D27" s="1" t="s">
        <v>56</v>
      </c>
      <c r="E27" s="2">
        <v>6322</v>
      </c>
      <c r="F27" s="2">
        <v>439</v>
      </c>
      <c r="G27" s="2">
        <v>0</v>
      </c>
      <c r="H27" s="2">
        <v>100</v>
      </c>
      <c r="I27" s="1" t="str">
        <f t="shared" ref="I27:J27" si="21">I26</f>
        <v>Dirección de Planeación, Información y Análisis</v>
      </c>
      <c r="J27" s="8">
        <f t="shared" si="21"/>
        <v>44172</v>
      </c>
      <c r="K27" s="8">
        <f t="shared" si="0"/>
        <v>44172</v>
      </c>
      <c r="L27" s="3"/>
      <c r="M27" s="1"/>
    </row>
    <row r="28" spans="1:13" ht="30" x14ac:dyDescent="0.25">
      <c r="A28" s="5">
        <f t="shared" si="1"/>
        <v>2020</v>
      </c>
      <c r="B28" s="7">
        <f t="shared" si="2"/>
        <v>44136</v>
      </c>
      <c r="C28" s="7">
        <f t="shared" si="3"/>
        <v>44165</v>
      </c>
      <c r="D28" s="1" t="s">
        <v>57</v>
      </c>
      <c r="E28" s="2">
        <v>112300</v>
      </c>
      <c r="F28" s="2">
        <v>17527</v>
      </c>
      <c r="G28" s="2">
        <v>0</v>
      </c>
      <c r="H28" s="2">
        <v>100</v>
      </c>
      <c r="I28" s="1" t="str">
        <f t="shared" ref="I28:J28" si="22">I27</f>
        <v>Dirección de Planeación, Información y Análisis</v>
      </c>
      <c r="J28" s="8">
        <f t="shared" si="22"/>
        <v>44172</v>
      </c>
      <c r="K28" s="8">
        <f t="shared" si="0"/>
        <v>44172</v>
      </c>
      <c r="L28" s="3"/>
      <c r="M28" s="1"/>
    </row>
    <row r="29" spans="1:13" ht="30" x14ac:dyDescent="0.25">
      <c r="A29" s="5">
        <f t="shared" si="1"/>
        <v>2020</v>
      </c>
      <c r="B29" s="7">
        <f t="shared" si="2"/>
        <v>44136</v>
      </c>
      <c r="C29" s="7">
        <f t="shared" si="3"/>
        <v>44165</v>
      </c>
      <c r="D29" s="1" t="s">
        <v>58</v>
      </c>
      <c r="E29" s="2">
        <v>2576</v>
      </c>
      <c r="F29" s="2">
        <v>402</v>
      </c>
      <c r="G29" s="2">
        <v>0</v>
      </c>
      <c r="H29" s="2">
        <v>100</v>
      </c>
      <c r="I29" s="1" t="str">
        <f t="shared" ref="I29:J29" si="23">I28</f>
        <v>Dirección de Planeación, Información y Análisis</v>
      </c>
      <c r="J29" s="8">
        <f t="shared" si="23"/>
        <v>44172</v>
      </c>
      <c r="K29" s="8">
        <f t="shared" si="0"/>
        <v>44172</v>
      </c>
      <c r="L29" s="3"/>
      <c r="M29" s="1"/>
    </row>
    <row r="30" spans="1:13" ht="30" x14ac:dyDescent="0.25">
      <c r="A30" s="5">
        <f t="shared" si="1"/>
        <v>2020</v>
      </c>
      <c r="B30" s="7">
        <f t="shared" si="2"/>
        <v>44136</v>
      </c>
      <c r="C30" s="7">
        <f t="shared" si="3"/>
        <v>44165</v>
      </c>
      <c r="D30" s="1" t="s">
        <v>77</v>
      </c>
      <c r="E30" s="2">
        <v>21</v>
      </c>
      <c r="F30" s="2">
        <v>4218</v>
      </c>
      <c r="G30" s="2">
        <v>0</v>
      </c>
      <c r="H30" s="2">
        <v>100</v>
      </c>
      <c r="I30" s="1" t="str">
        <f t="shared" ref="I30:J30" si="24">I29</f>
        <v>Dirección de Planeación, Información y Análisis</v>
      </c>
      <c r="J30" s="8">
        <f t="shared" si="24"/>
        <v>44172</v>
      </c>
      <c r="K30" s="8">
        <f t="shared" si="0"/>
        <v>44172</v>
      </c>
      <c r="L30" s="3"/>
      <c r="M30" s="1"/>
    </row>
    <row r="31" spans="1:13" ht="30" x14ac:dyDescent="0.25">
      <c r="A31" s="5">
        <f t="shared" si="1"/>
        <v>2020</v>
      </c>
      <c r="B31" s="7">
        <f t="shared" si="2"/>
        <v>44136</v>
      </c>
      <c r="C31" s="7">
        <f t="shared" si="3"/>
        <v>44165</v>
      </c>
      <c r="D31" s="1" t="s">
        <v>59</v>
      </c>
      <c r="E31" s="2">
        <v>1196375</v>
      </c>
      <c r="F31" s="2">
        <v>97818</v>
      </c>
      <c r="G31" s="2">
        <v>0</v>
      </c>
      <c r="H31" s="2">
        <v>100</v>
      </c>
      <c r="I31" s="1" t="str">
        <f t="shared" ref="I31:J31" si="25">I30</f>
        <v>Dirección de Planeación, Información y Análisis</v>
      </c>
      <c r="J31" s="8">
        <f t="shared" si="25"/>
        <v>44172</v>
      </c>
      <c r="K31" s="8">
        <f t="shared" si="0"/>
        <v>44172</v>
      </c>
      <c r="L31" s="3"/>
      <c r="M31" s="1"/>
    </row>
    <row r="32" spans="1:13" ht="30" x14ac:dyDescent="0.25">
      <c r="A32" s="5">
        <f t="shared" si="1"/>
        <v>2020</v>
      </c>
      <c r="B32" s="7">
        <f t="shared" si="2"/>
        <v>44136</v>
      </c>
      <c r="C32" s="7">
        <f t="shared" si="3"/>
        <v>44165</v>
      </c>
      <c r="D32" s="1" t="s">
        <v>60</v>
      </c>
      <c r="E32" s="2">
        <v>51125</v>
      </c>
      <c r="F32" s="2">
        <v>9378</v>
      </c>
      <c r="G32" s="2">
        <v>4.0999999999999996</v>
      </c>
      <c r="H32" s="2">
        <f>100-G32</f>
        <v>95.9</v>
      </c>
      <c r="I32" s="1" t="str">
        <f t="shared" ref="I32:J32" si="26">I31</f>
        <v>Dirección de Planeación, Información y Análisis</v>
      </c>
      <c r="J32" s="8">
        <f t="shared" si="26"/>
        <v>44172</v>
      </c>
      <c r="K32" s="8">
        <f t="shared" si="0"/>
        <v>44172</v>
      </c>
      <c r="L32" s="3"/>
      <c r="M32" s="1"/>
    </row>
    <row r="33" spans="1:13" ht="30" x14ac:dyDescent="0.25">
      <c r="A33" s="5">
        <f t="shared" si="1"/>
        <v>2020</v>
      </c>
      <c r="B33" s="7">
        <f t="shared" si="2"/>
        <v>44136</v>
      </c>
      <c r="C33" s="7">
        <f t="shared" si="3"/>
        <v>44165</v>
      </c>
      <c r="D33" s="1" t="s">
        <v>61</v>
      </c>
      <c r="E33" s="2">
        <v>185</v>
      </c>
      <c r="F33" s="2">
        <v>18</v>
      </c>
      <c r="G33" s="2">
        <v>0</v>
      </c>
      <c r="H33" s="2">
        <v>100</v>
      </c>
      <c r="I33" s="1" t="str">
        <f t="shared" ref="I33:J33" si="27">I32</f>
        <v>Dirección de Planeación, Información y Análisis</v>
      </c>
      <c r="J33" s="8">
        <f t="shared" si="27"/>
        <v>44172</v>
      </c>
      <c r="K33" s="8">
        <f t="shared" si="0"/>
        <v>44172</v>
      </c>
      <c r="L33" s="3"/>
      <c r="M33" s="1"/>
    </row>
    <row r="34" spans="1:13" ht="30" x14ac:dyDescent="0.25">
      <c r="A34" s="5">
        <f t="shared" si="1"/>
        <v>2020</v>
      </c>
      <c r="B34" s="7">
        <f t="shared" si="2"/>
        <v>44136</v>
      </c>
      <c r="C34" s="7">
        <f t="shared" si="3"/>
        <v>44165</v>
      </c>
      <c r="D34" s="1" t="s">
        <v>62</v>
      </c>
      <c r="E34" s="2">
        <v>113765</v>
      </c>
      <c r="F34" s="2">
        <v>6309</v>
      </c>
      <c r="G34" s="2">
        <v>0</v>
      </c>
      <c r="H34" s="2">
        <v>100</v>
      </c>
      <c r="I34" s="1" t="str">
        <f t="shared" ref="I34:J34" si="28">I33</f>
        <v>Dirección de Planeación, Información y Análisis</v>
      </c>
      <c r="J34" s="8">
        <f t="shared" si="28"/>
        <v>44172</v>
      </c>
      <c r="K34" s="8">
        <f t="shared" si="0"/>
        <v>44172</v>
      </c>
      <c r="L34" s="3"/>
      <c r="M34" s="1"/>
    </row>
    <row r="35" spans="1:13" ht="30" x14ac:dyDescent="0.25">
      <c r="A35" s="5">
        <f t="shared" si="1"/>
        <v>2020</v>
      </c>
      <c r="B35" s="7">
        <f t="shared" si="2"/>
        <v>44136</v>
      </c>
      <c r="C35" s="7">
        <f t="shared" si="3"/>
        <v>44165</v>
      </c>
      <c r="D35" s="1" t="s">
        <v>63</v>
      </c>
      <c r="E35" s="2">
        <v>48955</v>
      </c>
      <c r="F35" s="2">
        <v>7639</v>
      </c>
      <c r="G35" s="2">
        <v>0</v>
      </c>
      <c r="H35" s="2">
        <v>100</v>
      </c>
      <c r="I35" s="1" t="str">
        <f t="shared" ref="I35:J35" si="29">I34</f>
        <v>Dirección de Planeación, Información y Análisis</v>
      </c>
      <c r="J35" s="8">
        <f t="shared" si="29"/>
        <v>44172</v>
      </c>
      <c r="K35" s="8">
        <f t="shared" si="0"/>
        <v>44172</v>
      </c>
      <c r="L35" s="3"/>
      <c r="M35" s="1"/>
    </row>
    <row r="36" spans="1:13" ht="30" x14ac:dyDescent="0.25">
      <c r="A36" s="5">
        <f t="shared" si="1"/>
        <v>2020</v>
      </c>
      <c r="B36" s="7">
        <f t="shared" si="2"/>
        <v>44136</v>
      </c>
      <c r="C36" s="7">
        <f t="shared" si="3"/>
        <v>44165</v>
      </c>
      <c r="D36" s="1" t="s">
        <v>64</v>
      </c>
      <c r="E36" s="2">
        <v>58066</v>
      </c>
      <c r="F36" s="2">
        <v>14973</v>
      </c>
      <c r="G36" s="2">
        <v>0</v>
      </c>
      <c r="H36" s="2">
        <v>100</v>
      </c>
      <c r="I36" s="1" t="str">
        <f t="shared" ref="I36:J36" si="30">I35</f>
        <v>Dirección de Planeación, Información y Análisis</v>
      </c>
      <c r="J36" s="8">
        <f t="shared" si="30"/>
        <v>44172</v>
      </c>
      <c r="K36" s="8">
        <f t="shared" si="0"/>
        <v>44172</v>
      </c>
      <c r="L36" s="3"/>
      <c r="M36" s="1"/>
    </row>
    <row r="37" spans="1:13" ht="30" x14ac:dyDescent="0.25">
      <c r="A37" s="5">
        <f t="shared" si="1"/>
        <v>2020</v>
      </c>
      <c r="B37" s="7">
        <f t="shared" si="2"/>
        <v>44136</v>
      </c>
      <c r="C37" s="7">
        <f t="shared" si="3"/>
        <v>44165</v>
      </c>
      <c r="D37" s="1" t="s">
        <v>65</v>
      </c>
      <c r="E37" s="2">
        <v>8654</v>
      </c>
      <c r="F37" s="2">
        <v>804</v>
      </c>
      <c r="G37" s="2">
        <v>0</v>
      </c>
      <c r="H37" s="2">
        <v>100</v>
      </c>
      <c r="I37" s="1" t="str">
        <f t="shared" ref="I37:J37" si="31">I36</f>
        <v>Dirección de Planeación, Información y Análisis</v>
      </c>
      <c r="J37" s="8">
        <f t="shared" si="31"/>
        <v>44172</v>
      </c>
      <c r="K37" s="8">
        <f t="shared" si="0"/>
        <v>44172</v>
      </c>
      <c r="L37" s="3"/>
      <c r="M37" s="1"/>
    </row>
    <row r="38" spans="1:13" ht="30" x14ac:dyDescent="0.25">
      <c r="A38" s="5">
        <f t="shared" si="1"/>
        <v>2020</v>
      </c>
      <c r="B38" s="7">
        <f t="shared" si="2"/>
        <v>44136</v>
      </c>
      <c r="C38" s="7">
        <f t="shared" si="3"/>
        <v>44165</v>
      </c>
      <c r="D38" s="1" t="s">
        <v>66</v>
      </c>
      <c r="E38" s="2">
        <v>10822</v>
      </c>
      <c r="F38" s="2">
        <v>1690</v>
      </c>
      <c r="G38" s="2">
        <v>0</v>
      </c>
      <c r="H38" s="2">
        <v>100</v>
      </c>
      <c r="I38" s="1" t="str">
        <f t="shared" ref="I38:J38" si="32">I37</f>
        <v>Dirección de Planeación, Información y Análisis</v>
      </c>
      <c r="J38" s="8">
        <f t="shared" si="32"/>
        <v>44172</v>
      </c>
      <c r="K38" s="8">
        <f t="shared" si="0"/>
        <v>44172</v>
      </c>
      <c r="L38" s="3"/>
      <c r="M38" s="1"/>
    </row>
    <row r="39" spans="1:13" ht="30" x14ac:dyDescent="0.25">
      <c r="A39" s="5">
        <f t="shared" si="1"/>
        <v>2020</v>
      </c>
      <c r="B39" s="7">
        <f t="shared" si="2"/>
        <v>44136</v>
      </c>
      <c r="C39" s="7">
        <f t="shared" si="3"/>
        <v>44165</v>
      </c>
      <c r="D39" s="1" t="s">
        <v>67</v>
      </c>
      <c r="E39" s="2">
        <v>5538</v>
      </c>
      <c r="F39" s="2">
        <v>581</v>
      </c>
      <c r="G39" s="2">
        <v>0</v>
      </c>
      <c r="H39" s="2">
        <v>100</v>
      </c>
      <c r="I39" s="1" t="str">
        <f t="shared" ref="I39:J39" si="33">I38</f>
        <v>Dirección de Planeación, Información y Análisis</v>
      </c>
      <c r="J39" s="8">
        <f t="shared" si="33"/>
        <v>44172</v>
      </c>
      <c r="K39" s="8">
        <f t="shared" si="0"/>
        <v>44172</v>
      </c>
      <c r="L39" s="3"/>
      <c r="M39" s="1"/>
    </row>
    <row r="40" spans="1:13" ht="30" x14ac:dyDescent="0.25">
      <c r="A40" s="5">
        <f t="shared" si="1"/>
        <v>2020</v>
      </c>
      <c r="B40" s="7">
        <f t="shared" si="2"/>
        <v>44136</v>
      </c>
      <c r="C40" s="7">
        <f t="shared" si="3"/>
        <v>44165</v>
      </c>
      <c r="D40" s="1" t="s">
        <v>68</v>
      </c>
      <c r="E40" s="2">
        <v>37214</v>
      </c>
      <c r="F40" s="2">
        <v>4365</v>
      </c>
      <c r="G40" s="2">
        <v>0</v>
      </c>
      <c r="H40" s="2">
        <v>100</v>
      </c>
      <c r="I40" s="1" t="str">
        <f t="shared" ref="I40:J40" si="34">I39</f>
        <v>Dirección de Planeación, Información y Análisis</v>
      </c>
      <c r="J40" s="8">
        <f t="shared" si="34"/>
        <v>44172</v>
      </c>
      <c r="K40" s="8">
        <f t="shared" si="0"/>
        <v>44172</v>
      </c>
      <c r="L40" s="3"/>
      <c r="M40" s="1"/>
    </row>
    <row r="41" spans="1:13" ht="30" x14ac:dyDescent="0.25">
      <c r="A41" s="5">
        <f t="shared" si="1"/>
        <v>2020</v>
      </c>
      <c r="B41" s="7">
        <f t="shared" si="2"/>
        <v>44136</v>
      </c>
      <c r="C41" s="7">
        <f t="shared" si="3"/>
        <v>44165</v>
      </c>
      <c r="D41" s="1" t="s">
        <v>69</v>
      </c>
      <c r="E41" s="2">
        <v>4041</v>
      </c>
      <c r="F41" s="2">
        <v>281</v>
      </c>
      <c r="G41" s="2">
        <v>0</v>
      </c>
      <c r="H41" s="2">
        <v>100</v>
      </c>
      <c r="I41" s="1" t="str">
        <f t="shared" ref="I41:J41" si="35">I40</f>
        <v>Dirección de Planeación, Información y Análisis</v>
      </c>
      <c r="J41" s="8">
        <f t="shared" si="35"/>
        <v>44172</v>
      </c>
      <c r="K41" s="8">
        <f t="shared" si="0"/>
        <v>44172</v>
      </c>
      <c r="L41" s="3"/>
      <c r="M41" s="1"/>
    </row>
    <row r="42" spans="1:13" ht="30" x14ac:dyDescent="0.25">
      <c r="A42" s="5">
        <f t="shared" si="1"/>
        <v>2020</v>
      </c>
      <c r="B42" s="7">
        <f t="shared" si="2"/>
        <v>44136</v>
      </c>
      <c r="C42" s="7">
        <f t="shared" si="3"/>
        <v>44165</v>
      </c>
      <c r="D42" s="1" t="s">
        <v>70</v>
      </c>
      <c r="E42" s="2">
        <v>1598</v>
      </c>
      <c r="F42" s="2">
        <v>168</v>
      </c>
      <c r="G42" s="2">
        <v>0</v>
      </c>
      <c r="H42" s="2">
        <v>100</v>
      </c>
      <c r="I42" s="1" t="str">
        <f t="shared" ref="I42:J42" si="36">I41</f>
        <v>Dirección de Planeación, Información y Análisis</v>
      </c>
      <c r="J42" s="8">
        <f t="shared" si="36"/>
        <v>44172</v>
      </c>
      <c r="K42" s="8">
        <f t="shared" si="0"/>
        <v>44172</v>
      </c>
      <c r="L42" s="3"/>
      <c r="M42" s="1"/>
    </row>
    <row r="43" spans="1:13" ht="30" x14ac:dyDescent="0.25">
      <c r="A43" s="5">
        <f t="shared" si="1"/>
        <v>2020</v>
      </c>
      <c r="B43" s="7">
        <f t="shared" si="2"/>
        <v>44136</v>
      </c>
      <c r="C43" s="7">
        <f t="shared" si="3"/>
        <v>44165</v>
      </c>
      <c r="D43" s="1" t="s">
        <v>78</v>
      </c>
      <c r="E43" s="2">
        <v>338</v>
      </c>
      <c r="F43" s="2">
        <v>0</v>
      </c>
      <c r="G43" s="2">
        <v>0</v>
      </c>
      <c r="H43" s="2">
        <v>100</v>
      </c>
      <c r="I43" s="1" t="str">
        <f t="shared" ref="I43:J43" si="37">I42</f>
        <v>Dirección de Planeación, Información y Análisis</v>
      </c>
      <c r="J43" s="8">
        <f t="shared" si="37"/>
        <v>44172</v>
      </c>
      <c r="K43" s="8">
        <f t="shared" si="0"/>
        <v>44172</v>
      </c>
      <c r="L43" s="3"/>
      <c r="M43" s="1"/>
    </row>
    <row r="44" spans="1:13" ht="30" x14ac:dyDescent="0.25">
      <c r="A44" s="5">
        <f t="shared" si="1"/>
        <v>2020</v>
      </c>
      <c r="B44" s="7">
        <f t="shared" si="2"/>
        <v>44136</v>
      </c>
      <c r="C44" s="7">
        <f t="shared" si="3"/>
        <v>44165</v>
      </c>
      <c r="D44" s="1" t="s">
        <v>71</v>
      </c>
      <c r="E44" s="2">
        <v>268</v>
      </c>
      <c r="F44" s="2">
        <v>38</v>
      </c>
      <c r="G44" s="2">
        <v>0</v>
      </c>
      <c r="H44" s="2">
        <v>100</v>
      </c>
      <c r="I44" s="1" t="str">
        <f t="shared" ref="I44:J44" si="38">I43</f>
        <v>Dirección de Planeación, Información y Análisis</v>
      </c>
      <c r="J44" s="8">
        <f t="shared" si="38"/>
        <v>44172</v>
      </c>
      <c r="K44" s="8">
        <f t="shared" si="0"/>
        <v>44172</v>
      </c>
      <c r="L44" s="3"/>
      <c r="M44" s="1"/>
    </row>
    <row r="45" spans="1:13" ht="30" x14ac:dyDescent="0.25">
      <c r="A45" s="5">
        <f t="shared" si="1"/>
        <v>2020</v>
      </c>
      <c r="B45" s="7">
        <f t="shared" si="2"/>
        <v>44136</v>
      </c>
      <c r="C45" s="7">
        <f t="shared" si="3"/>
        <v>44165</v>
      </c>
      <c r="D45" s="1" t="s">
        <v>72</v>
      </c>
      <c r="E45" s="2">
        <v>118</v>
      </c>
      <c r="F45" s="2">
        <v>10</v>
      </c>
      <c r="G45" s="2">
        <v>0</v>
      </c>
      <c r="H45" s="2">
        <v>100</v>
      </c>
      <c r="I45" s="1" t="str">
        <f t="shared" ref="I45:J45" si="39">I44</f>
        <v>Dirección de Planeación, Información y Análisis</v>
      </c>
      <c r="J45" s="8">
        <f t="shared" si="39"/>
        <v>44172</v>
      </c>
      <c r="K45" s="8">
        <f t="shared" si="0"/>
        <v>44172</v>
      </c>
      <c r="L45" s="3"/>
      <c r="M45" s="1"/>
    </row>
    <row r="46" spans="1:13" ht="30" x14ac:dyDescent="0.25">
      <c r="A46" s="5">
        <f t="shared" si="1"/>
        <v>2020</v>
      </c>
      <c r="B46" s="7">
        <f t="shared" si="2"/>
        <v>44136</v>
      </c>
      <c r="C46" s="7">
        <f t="shared" si="3"/>
        <v>44165</v>
      </c>
      <c r="D46" s="1" t="s">
        <v>73</v>
      </c>
      <c r="E46" s="2">
        <v>41576</v>
      </c>
      <c r="F46" s="2">
        <v>5939</v>
      </c>
      <c r="G46" s="2">
        <v>0</v>
      </c>
      <c r="H46" s="2">
        <v>100</v>
      </c>
      <c r="I46" s="1" t="str">
        <f t="shared" ref="I46:J46" si="40">I45</f>
        <v>Dirección de Planeación, Información y Análisis</v>
      </c>
      <c r="J46" s="8">
        <f t="shared" si="40"/>
        <v>44172</v>
      </c>
      <c r="K46" s="8">
        <f t="shared" si="0"/>
        <v>44172</v>
      </c>
      <c r="L46" s="3"/>
      <c r="M46" s="1"/>
    </row>
    <row r="47" spans="1:13" ht="30" x14ac:dyDescent="0.25">
      <c r="A47" s="5">
        <f t="shared" si="1"/>
        <v>2020</v>
      </c>
      <c r="B47" s="7">
        <f t="shared" si="2"/>
        <v>44136</v>
      </c>
      <c r="C47" s="7">
        <f t="shared" si="3"/>
        <v>44165</v>
      </c>
      <c r="D47" s="1" t="s">
        <v>74</v>
      </c>
      <c r="E47" s="2">
        <v>99534</v>
      </c>
      <c r="F47" s="2">
        <v>15534</v>
      </c>
      <c r="G47" s="2">
        <v>0</v>
      </c>
      <c r="H47" s="2">
        <v>100</v>
      </c>
      <c r="I47" s="1" t="str">
        <f t="shared" ref="I47:J47" si="41">I46</f>
        <v>Dirección de Planeación, Información y Análisis</v>
      </c>
      <c r="J47" s="8">
        <f t="shared" si="41"/>
        <v>44172</v>
      </c>
      <c r="K47" s="8">
        <f t="shared" si="0"/>
        <v>44172</v>
      </c>
      <c r="L47" s="3"/>
      <c r="M47" s="1"/>
    </row>
    <row r="48" spans="1:13" ht="30" x14ac:dyDescent="0.25">
      <c r="A48" s="5">
        <f t="shared" si="1"/>
        <v>2020</v>
      </c>
      <c r="B48" s="7">
        <f t="shared" si="2"/>
        <v>44136</v>
      </c>
      <c r="C48" s="7">
        <f t="shared" si="3"/>
        <v>44165</v>
      </c>
      <c r="D48" s="1" t="s">
        <v>75</v>
      </c>
      <c r="E48" s="2">
        <v>11825</v>
      </c>
      <c r="F48" s="2">
        <v>822</v>
      </c>
      <c r="G48" s="2">
        <v>0</v>
      </c>
      <c r="H48" s="2">
        <v>100</v>
      </c>
      <c r="I48" s="1" t="str">
        <f t="shared" ref="I48:J48" si="42">I47</f>
        <v>Dirección de Planeación, Información y Análisis</v>
      </c>
      <c r="J48" s="8">
        <f t="shared" si="42"/>
        <v>44172</v>
      </c>
      <c r="K48" s="8">
        <f t="shared" si="0"/>
        <v>44172</v>
      </c>
      <c r="L48" s="3"/>
      <c r="M48" s="1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Sergio Sánchez Paredes</cp:lastModifiedBy>
  <dcterms:created xsi:type="dcterms:W3CDTF">2018-04-30T18:13:35Z</dcterms:created>
  <dcterms:modified xsi:type="dcterms:W3CDTF">2020-12-08T03:35:26Z</dcterms:modified>
</cp:coreProperties>
</file>