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28" windowWidth="18108" windowHeight="6300"/>
  </bookViews>
  <sheets>
    <sheet name="Reporte de Formatos" sheetId="1" r:id="rId1"/>
  </sheets>
  <externalReferences>
    <externalReference r:id="rId2"/>
    <externalReference r:id="rId3"/>
  </externalReferences>
  <definedNames>
    <definedName name="_07_30_2019">'Reporte de Formatos'!$C$8:$C$269</definedName>
    <definedName name="IMPRESORA_MULTIFUNCIONAQL_HP_LASERJET_PRO_M28W">'Reporte de Formatos'!$D$49</definedName>
  </definedNames>
  <calcPr calcId="145621"/>
</workbook>
</file>

<file path=xl/calcChain.xml><?xml version="1.0" encoding="utf-8"?>
<calcChain xmlns="http://schemas.openxmlformats.org/spreadsheetml/2006/main">
  <c r="I148" i="1" l="1"/>
  <c r="F148" i="1"/>
  <c r="D45" i="1"/>
  <c r="D52" i="1"/>
  <c r="D268" i="1"/>
  <c r="D57" i="1"/>
  <c r="I97" i="1" l="1"/>
  <c r="I101" i="1"/>
  <c r="I48" i="1"/>
  <c r="I49" i="1" s="1"/>
  <c r="I50" i="1" s="1"/>
  <c r="D51" i="1" l="1"/>
  <c r="I47" i="1"/>
  <c r="H47" i="1"/>
  <c r="F47" i="1"/>
  <c r="E47" i="1"/>
  <c r="G47" i="1" s="1"/>
  <c r="D47" i="1"/>
  <c r="I52" i="1"/>
  <c r="H52" i="1"/>
  <c r="F52" i="1"/>
  <c r="E52" i="1"/>
  <c r="G52" i="1" s="1"/>
  <c r="F22" i="1"/>
  <c r="F58" i="1"/>
  <c r="H264" i="1" l="1"/>
  <c r="I20" i="1" l="1"/>
  <c r="D8" i="1" l="1"/>
  <c r="I9" i="1" l="1"/>
  <c r="I10" i="1"/>
  <c r="I11" i="1"/>
  <c r="I12" i="1"/>
  <c r="I13" i="1"/>
  <c r="I14" i="1"/>
  <c r="I15" i="1"/>
  <c r="I16" i="1"/>
  <c r="I17" i="1"/>
  <c r="I18" i="1"/>
  <c r="I19" i="1"/>
  <c r="I21" i="1"/>
  <c r="I22" i="1"/>
  <c r="I23" i="1"/>
  <c r="I24" i="1"/>
  <c r="I25" i="1"/>
  <c r="I26" i="1"/>
  <c r="I27" i="1"/>
  <c r="I28" i="1"/>
  <c r="I29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53" i="1"/>
  <c r="I51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8" i="1"/>
  <c r="I99" i="1"/>
  <c r="I100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H268" i="1"/>
  <c r="H261" i="1"/>
  <c r="H262" i="1"/>
  <c r="H263" i="1"/>
  <c r="H265" i="1"/>
  <c r="H266" i="1"/>
  <c r="H267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F268" i="1"/>
  <c r="F261" i="1"/>
  <c r="F262" i="1"/>
  <c r="F263" i="1"/>
  <c r="F264" i="1"/>
  <c r="F265" i="1"/>
  <c r="F266" i="1"/>
  <c r="F267" i="1"/>
  <c r="F215" i="1"/>
  <c r="F216" i="1"/>
  <c r="F217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E268" i="1" l="1"/>
  <c r="G268" i="1" s="1"/>
  <c r="D261" i="1"/>
  <c r="D262" i="1"/>
  <c r="D263" i="1"/>
  <c r="D264" i="1"/>
  <c r="D265" i="1"/>
  <c r="D266" i="1"/>
  <c r="D267" i="1"/>
  <c r="E261" i="1"/>
  <c r="G261" i="1" s="1"/>
  <c r="E262" i="1"/>
  <c r="G262" i="1" s="1"/>
  <c r="E263" i="1"/>
  <c r="G263" i="1" s="1"/>
  <c r="E264" i="1"/>
  <c r="G264" i="1" s="1"/>
  <c r="E265" i="1"/>
  <c r="G265" i="1" s="1"/>
  <c r="E266" i="1"/>
  <c r="G266" i="1" s="1"/>
  <c r="E267" i="1"/>
  <c r="G267" i="1" s="1"/>
  <c r="E215" i="1"/>
  <c r="G215" i="1" s="1"/>
  <c r="E216" i="1"/>
  <c r="G216" i="1" s="1"/>
  <c r="E217" i="1"/>
  <c r="G217" i="1" s="1"/>
  <c r="E218" i="1"/>
  <c r="G218" i="1" s="1"/>
  <c r="E219" i="1"/>
  <c r="G219" i="1" s="1"/>
  <c r="E220" i="1"/>
  <c r="G220" i="1" s="1"/>
  <c r="E221" i="1"/>
  <c r="G221" i="1" s="1"/>
  <c r="E222" i="1"/>
  <c r="G222" i="1" s="1"/>
  <c r="E223" i="1"/>
  <c r="G223" i="1" s="1"/>
  <c r="E224" i="1"/>
  <c r="G224" i="1" s="1"/>
  <c r="E225" i="1"/>
  <c r="G225" i="1" s="1"/>
  <c r="E226" i="1"/>
  <c r="G226" i="1" s="1"/>
  <c r="E227" i="1"/>
  <c r="G227" i="1" s="1"/>
  <c r="E228" i="1"/>
  <c r="G228" i="1" s="1"/>
  <c r="E229" i="1"/>
  <c r="G229" i="1" s="1"/>
  <c r="E230" i="1"/>
  <c r="G230" i="1" s="1"/>
  <c r="E231" i="1"/>
  <c r="G231" i="1" s="1"/>
  <c r="E232" i="1"/>
  <c r="G232" i="1" s="1"/>
  <c r="E233" i="1"/>
  <c r="G233" i="1" s="1"/>
  <c r="E234" i="1"/>
  <c r="G234" i="1" s="1"/>
  <c r="E235" i="1"/>
  <c r="G235" i="1" s="1"/>
  <c r="E236" i="1"/>
  <c r="G236" i="1" s="1"/>
  <c r="E237" i="1"/>
  <c r="G237" i="1" s="1"/>
  <c r="E238" i="1"/>
  <c r="G238" i="1" s="1"/>
  <c r="E239" i="1"/>
  <c r="G239" i="1" s="1"/>
  <c r="E240" i="1"/>
  <c r="G240" i="1" s="1"/>
  <c r="E241" i="1"/>
  <c r="G241" i="1" s="1"/>
  <c r="E242" i="1"/>
  <c r="G242" i="1" s="1"/>
  <c r="E243" i="1"/>
  <c r="G243" i="1" s="1"/>
  <c r="E244" i="1"/>
  <c r="G244" i="1" s="1"/>
  <c r="E245" i="1"/>
  <c r="G245" i="1" s="1"/>
  <c r="E246" i="1"/>
  <c r="G246" i="1" s="1"/>
  <c r="E247" i="1"/>
  <c r="G247" i="1" s="1"/>
  <c r="E248" i="1"/>
  <c r="G248" i="1" s="1"/>
  <c r="E249" i="1"/>
  <c r="G249" i="1" s="1"/>
  <c r="E250" i="1"/>
  <c r="G250" i="1" s="1"/>
  <c r="E251" i="1"/>
  <c r="G251" i="1" s="1"/>
  <c r="E252" i="1"/>
  <c r="G252" i="1" s="1"/>
  <c r="E253" i="1"/>
  <c r="G253" i="1" s="1"/>
  <c r="E254" i="1"/>
  <c r="G254" i="1" s="1"/>
  <c r="E255" i="1"/>
  <c r="G255" i="1" s="1"/>
  <c r="E256" i="1"/>
  <c r="G256" i="1" s="1"/>
  <c r="E257" i="1"/>
  <c r="G257" i="1" s="1"/>
  <c r="E258" i="1"/>
  <c r="G258" i="1" s="1"/>
  <c r="E259" i="1"/>
  <c r="G259" i="1" s="1"/>
  <c r="E260" i="1"/>
  <c r="G260" i="1" s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H9" i="1" l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53" i="1"/>
  <c r="H51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8" i="1"/>
  <c r="H89" i="1"/>
  <c r="H90" i="1"/>
  <c r="H91" i="1"/>
  <c r="H92" i="1"/>
  <c r="H93" i="1"/>
  <c r="H94" i="1"/>
  <c r="H95" i="1"/>
  <c r="H96" i="1"/>
  <c r="H98" i="1"/>
  <c r="H99" i="1"/>
  <c r="H100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6" i="1"/>
  <c r="H177" i="1"/>
  <c r="H178" i="1"/>
  <c r="H179" i="1"/>
  <c r="H180" i="1"/>
  <c r="H181" i="1"/>
  <c r="H183" i="1"/>
  <c r="H184" i="1"/>
  <c r="H185" i="1"/>
  <c r="H186" i="1"/>
  <c r="H187" i="1"/>
  <c r="H188" i="1"/>
  <c r="H189" i="1"/>
  <c r="H190" i="1"/>
  <c r="H191" i="1"/>
  <c r="H192" i="1"/>
  <c r="H193" i="1"/>
  <c r="H195" i="1"/>
  <c r="H196" i="1"/>
  <c r="H197" i="1"/>
  <c r="H198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3" i="1"/>
  <c r="F24" i="1"/>
  <c r="F25" i="1"/>
  <c r="F26" i="1"/>
  <c r="F27" i="1"/>
  <c r="F28" i="1"/>
  <c r="F29" i="1"/>
  <c r="F30" i="1"/>
  <c r="F31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53" i="1"/>
  <c r="F54" i="1"/>
  <c r="F55" i="1"/>
  <c r="F56" i="1"/>
  <c r="F57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E8" i="1"/>
  <c r="G8" i="1" s="1"/>
  <c r="E9" i="1"/>
  <c r="G9" i="1" s="1"/>
  <c r="E10" i="1"/>
  <c r="G10" i="1" s="1"/>
  <c r="E11" i="1"/>
  <c r="G11" i="1" s="1"/>
  <c r="E12" i="1"/>
  <c r="G12" i="1" s="1"/>
  <c r="E13" i="1"/>
  <c r="G13" i="1" s="1"/>
  <c r="E14" i="1"/>
  <c r="G14" i="1" s="1"/>
  <c r="E15" i="1"/>
  <c r="G15" i="1" s="1"/>
  <c r="E16" i="1"/>
  <c r="G16" i="1" s="1"/>
  <c r="E17" i="1"/>
  <c r="G17" i="1" s="1"/>
  <c r="E18" i="1"/>
  <c r="G18" i="1" s="1"/>
  <c r="E19" i="1"/>
  <c r="G19" i="1" s="1"/>
  <c r="E20" i="1"/>
  <c r="G20" i="1" s="1"/>
  <c r="E21" i="1"/>
  <c r="G21" i="1" s="1"/>
  <c r="E22" i="1"/>
  <c r="G22" i="1" s="1"/>
  <c r="E23" i="1"/>
  <c r="G23" i="1" s="1"/>
  <c r="E24" i="1"/>
  <c r="G24" i="1" s="1"/>
  <c r="E25" i="1"/>
  <c r="G25" i="1" s="1"/>
  <c r="E26" i="1"/>
  <c r="G26" i="1" s="1"/>
  <c r="E27" i="1"/>
  <c r="G27" i="1" s="1"/>
  <c r="E28" i="1"/>
  <c r="G28" i="1" s="1"/>
  <c r="E29" i="1"/>
  <c r="G29" i="1" s="1"/>
  <c r="E30" i="1"/>
  <c r="G30" i="1" s="1"/>
  <c r="E31" i="1"/>
  <c r="G31" i="1" s="1"/>
  <c r="E32" i="1"/>
  <c r="G32" i="1" s="1"/>
  <c r="E33" i="1"/>
  <c r="G33" i="1" s="1"/>
  <c r="E34" i="1"/>
  <c r="G34" i="1" s="1"/>
  <c r="E35" i="1"/>
  <c r="G35" i="1" s="1"/>
  <c r="E36" i="1"/>
  <c r="G36" i="1" s="1"/>
  <c r="E37" i="1"/>
  <c r="G37" i="1" s="1"/>
  <c r="E38" i="1"/>
  <c r="G38" i="1" s="1"/>
  <c r="E39" i="1"/>
  <c r="G39" i="1" s="1"/>
  <c r="E40" i="1"/>
  <c r="G40" i="1" s="1"/>
  <c r="E41" i="1"/>
  <c r="G41" i="1" s="1"/>
  <c r="E42" i="1"/>
  <c r="G42" i="1" s="1"/>
  <c r="E43" i="1"/>
  <c r="G43" i="1" s="1"/>
  <c r="E44" i="1"/>
  <c r="G44" i="1" s="1"/>
  <c r="E45" i="1"/>
  <c r="G45" i="1" s="1"/>
  <c r="E53" i="1"/>
  <c r="G53" i="1" s="1"/>
  <c r="E51" i="1"/>
  <c r="G51" i="1" s="1"/>
  <c r="E54" i="1"/>
  <c r="G54" i="1" s="1"/>
  <c r="E55" i="1"/>
  <c r="G55" i="1" s="1"/>
  <c r="E56" i="1"/>
  <c r="G56" i="1" s="1"/>
  <c r="E57" i="1"/>
  <c r="G57" i="1" s="1"/>
  <c r="E58" i="1"/>
  <c r="G58" i="1" s="1"/>
  <c r="E59" i="1"/>
  <c r="G59" i="1" s="1"/>
  <c r="E60" i="1"/>
  <c r="G60" i="1" s="1"/>
  <c r="E61" i="1"/>
  <c r="G61" i="1" s="1"/>
  <c r="E62" i="1"/>
  <c r="G62" i="1" s="1"/>
  <c r="E63" i="1"/>
  <c r="G63" i="1" s="1"/>
  <c r="E64" i="1"/>
  <c r="G64" i="1" s="1"/>
  <c r="E65" i="1"/>
  <c r="G65" i="1" s="1"/>
  <c r="E66" i="1"/>
  <c r="G66" i="1" s="1"/>
  <c r="E67" i="1"/>
  <c r="G67" i="1" s="1"/>
  <c r="E68" i="1"/>
  <c r="G68" i="1" s="1"/>
  <c r="E69" i="1"/>
  <c r="G69" i="1" s="1"/>
  <c r="E70" i="1"/>
  <c r="G70" i="1" s="1"/>
  <c r="E71" i="1"/>
  <c r="G71" i="1" s="1"/>
  <c r="E72" i="1"/>
  <c r="G72" i="1" s="1"/>
  <c r="E73" i="1"/>
  <c r="G73" i="1" s="1"/>
  <c r="E74" i="1"/>
  <c r="G74" i="1" s="1"/>
  <c r="E75" i="1"/>
  <c r="G75" i="1" s="1"/>
  <c r="E76" i="1"/>
  <c r="G76" i="1" s="1"/>
  <c r="E77" i="1"/>
  <c r="G77" i="1" s="1"/>
  <c r="E78" i="1"/>
  <c r="G78" i="1" s="1"/>
  <c r="E79" i="1"/>
  <c r="G79" i="1" s="1"/>
  <c r="E80" i="1"/>
  <c r="G80" i="1" s="1"/>
  <c r="E81" i="1"/>
  <c r="G81" i="1" s="1"/>
  <c r="E82" i="1"/>
  <c r="G82" i="1" s="1"/>
  <c r="E83" i="1"/>
  <c r="G83" i="1" s="1"/>
  <c r="E84" i="1"/>
  <c r="G84" i="1" s="1"/>
  <c r="E85" i="1"/>
  <c r="G85" i="1" s="1"/>
  <c r="E86" i="1"/>
  <c r="G86" i="1" s="1"/>
  <c r="E87" i="1"/>
  <c r="G87" i="1" s="1"/>
  <c r="E88" i="1"/>
  <c r="G88" i="1" s="1"/>
  <c r="E89" i="1"/>
  <c r="G89" i="1" s="1"/>
  <c r="E90" i="1"/>
  <c r="G90" i="1" s="1"/>
  <c r="E91" i="1"/>
  <c r="G91" i="1" s="1"/>
  <c r="E92" i="1"/>
  <c r="G92" i="1" s="1"/>
  <c r="E93" i="1"/>
  <c r="G93" i="1" s="1"/>
  <c r="E94" i="1"/>
  <c r="G94" i="1" s="1"/>
  <c r="E95" i="1"/>
  <c r="G95" i="1" s="1"/>
  <c r="E96" i="1"/>
  <c r="G96" i="1" s="1"/>
  <c r="E97" i="1"/>
  <c r="G97" i="1" s="1"/>
  <c r="E98" i="1"/>
  <c r="G98" i="1" s="1"/>
  <c r="E99" i="1"/>
  <c r="G99" i="1" s="1"/>
  <c r="E100" i="1"/>
  <c r="G100" i="1" s="1"/>
  <c r="E105" i="1"/>
  <c r="G105" i="1" s="1"/>
  <c r="E106" i="1"/>
  <c r="G106" i="1" s="1"/>
  <c r="E107" i="1"/>
  <c r="G107" i="1" s="1"/>
  <c r="E108" i="1"/>
  <c r="G108" i="1" s="1"/>
  <c r="E109" i="1"/>
  <c r="G109" i="1" s="1"/>
  <c r="E110" i="1"/>
  <c r="G110" i="1" s="1"/>
  <c r="E111" i="1"/>
  <c r="G111" i="1" s="1"/>
  <c r="E112" i="1"/>
  <c r="G112" i="1" s="1"/>
  <c r="E113" i="1"/>
  <c r="G113" i="1" s="1"/>
  <c r="E114" i="1"/>
  <c r="G114" i="1" s="1"/>
  <c r="E115" i="1"/>
  <c r="G115" i="1" s="1"/>
  <c r="E116" i="1"/>
  <c r="G116" i="1" s="1"/>
  <c r="E117" i="1"/>
  <c r="G117" i="1" s="1"/>
  <c r="E118" i="1"/>
  <c r="G118" i="1" s="1"/>
  <c r="E119" i="1"/>
  <c r="G119" i="1" s="1"/>
  <c r="E120" i="1"/>
  <c r="G120" i="1" s="1"/>
  <c r="E121" i="1"/>
  <c r="G121" i="1" s="1"/>
  <c r="E122" i="1"/>
  <c r="G122" i="1" s="1"/>
  <c r="E123" i="1"/>
  <c r="G123" i="1" s="1"/>
  <c r="E124" i="1"/>
  <c r="G124" i="1" s="1"/>
  <c r="E125" i="1"/>
  <c r="G125" i="1" s="1"/>
  <c r="E126" i="1"/>
  <c r="G126" i="1" s="1"/>
  <c r="E127" i="1"/>
  <c r="G127" i="1" s="1"/>
  <c r="E128" i="1"/>
  <c r="G128" i="1" s="1"/>
  <c r="E129" i="1"/>
  <c r="G129" i="1" s="1"/>
  <c r="E130" i="1"/>
  <c r="G130" i="1" s="1"/>
  <c r="E131" i="1"/>
  <c r="G131" i="1" s="1"/>
  <c r="E132" i="1"/>
  <c r="G132" i="1" s="1"/>
  <c r="E133" i="1"/>
  <c r="G133" i="1" s="1"/>
  <c r="E134" i="1"/>
  <c r="G134" i="1" s="1"/>
  <c r="E135" i="1"/>
  <c r="G135" i="1" s="1"/>
  <c r="E136" i="1"/>
  <c r="G136" i="1" s="1"/>
  <c r="E137" i="1"/>
  <c r="G137" i="1" s="1"/>
  <c r="E138" i="1"/>
  <c r="G138" i="1" s="1"/>
  <c r="E139" i="1"/>
  <c r="G139" i="1" s="1"/>
  <c r="E140" i="1"/>
  <c r="G140" i="1" s="1"/>
  <c r="E141" i="1"/>
  <c r="G141" i="1" s="1"/>
  <c r="E142" i="1"/>
  <c r="G142" i="1" s="1"/>
  <c r="E143" i="1"/>
  <c r="G143" i="1" s="1"/>
  <c r="E144" i="1"/>
  <c r="G144" i="1" s="1"/>
  <c r="E145" i="1"/>
  <c r="G145" i="1" s="1"/>
  <c r="E146" i="1"/>
  <c r="G146" i="1" s="1"/>
  <c r="E147" i="1"/>
  <c r="G147" i="1" s="1"/>
  <c r="E149" i="1"/>
  <c r="G149" i="1" s="1"/>
  <c r="E150" i="1"/>
  <c r="G150" i="1" s="1"/>
  <c r="E151" i="1"/>
  <c r="G151" i="1" s="1"/>
  <c r="E152" i="1"/>
  <c r="G152" i="1" s="1"/>
  <c r="E153" i="1"/>
  <c r="G153" i="1" s="1"/>
  <c r="E154" i="1"/>
  <c r="G154" i="1" s="1"/>
  <c r="E155" i="1"/>
  <c r="G155" i="1" s="1"/>
  <c r="E156" i="1"/>
  <c r="G156" i="1" s="1"/>
  <c r="E157" i="1"/>
  <c r="G157" i="1" s="1"/>
  <c r="E158" i="1"/>
  <c r="G158" i="1" s="1"/>
  <c r="E159" i="1"/>
  <c r="G159" i="1" s="1"/>
  <c r="E160" i="1"/>
  <c r="G160" i="1" s="1"/>
  <c r="E161" i="1"/>
  <c r="G161" i="1" s="1"/>
  <c r="E162" i="1"/>
  <c r="G162" i="1" s="1"/>
  <c r="E163" i="1"/>
  <c r="G163" i="1" s="1"/>
  <c r="E164" i="1"/>
  <c r="G164" i="1" s="1"/>
  <c r="E165" i="1"/>
  <c r="G165" i="1" s="1"/>
  <c r="E166" i="1"/>
  <c r="G166" i="1" s="1"/>
  <c r="E167" i="1"/>
  <c r="G167" i="1" s="1"/>
  <c r="E168" i="1"/>
  <c r="G168" i="1" s="1"/>
  <c r="E169" i="1"/>
  <c r="G169" i="1" s="1"/>
  <c r="E170" i="1"/>
  <c r="G170" i="1" s="1"/>
  <c r="E171" i="1"/>
  <c r="G171" i="1" s="1"/>
  <c r="E172" i="1"/>
  <c r="G172" i="1" s="1"/>
  <c r="E173" i="1"/>
  <c r="G173" i="1" s="1"/>
  <c r="E174" i="1"/>
  <c r="G174" i="1" s="1"/>
  <c r="E175" i="1"/>
  <c r="G175" i="1" s="1"/>
  <c r="E176" i="1"/>
  <c r="G176" i="1" s="1"/>
  <c r="E177" i="1"/>
  <c r="G177" i="1" s="1"/>
  <c r="E178" i="1"/>
  <c r="G178" i="1" s="1"/>
  <c r="E179" i="1"/>
  <c r="G179" i="1" s="1"/>
  <c r="E180" i="1"/>
  <c r="G180" i="1" s="1"/>
  <c r="E181" i="1"/>
  <c r="G181" i="1" s="1"/>
  <c r="E182" i="1"/>
  <c r="G182" i="1" s="1"/>
  <c r="E183" i="1"/>
  <c r="G183" i="1" s="1"/>
  <c r="E184" i="1"/>
  <c r="G184" i="1" s="1"/>
  <c r="E185" i="1"/>
  <c r="G185" i="1" s="1"/>
  <c r="E186" i="1"/>
  <c r="G186" i="1" s="1"/>
  <c r="E187" i="1"/>
  <c r="G187" i="1" s="1"/>
  <c r="E188" i="1"/>
  <c r="G188" i="1" s="1"/>
  <c r="E189" i="1"/>
  <c r="G189" i="1" s="1"/>
  <c r="E190" i="1"/>
  <c r="G190" i="1" s="1"/>
  <c r="E191" i="1"/>
  <c r="G191" i="1" s="1"/>
  <c r="E192" i="1"/>
  <c r="G192" i="1" s="1"/>
  <c r="E193" i="1"/>
  <c r="G193" i="1" s="1"/>
  <c r="E194" i="1"/>
  <c r="G194" i="1" s="1"/>
  <c r="E195" i="1"/>
  <c r="G195" i="1" s="1"/>
  <c r="E196" i="1"/>
  <c r="G196" i="1" s="1"/>
  <c r="E197" i="1"/>
  <c r="G197" i="1" s="1"/>
  <c r="E198" i="1"/>
  <c r="G198" i="1" s="1"/>
  <c r="E199" i="1"/>
  <c r="G199" i="1" s="1"/>
  <c r="E200" i="1"/>
  <c r="G200" i="1" s="1"/>
  <c r="E201" i="1"/>
  <c r="G201" i="1" s="1"/>
  <c r="E202" i="1"/>
  <c r="G202" i="1" s="1"/>
  <c r="E203" i="1"/>
  <c r="G203" i="1" s="1"/>
  <c r="E204" i="1"/>
  <c r="G204" i="1" s="1"/>
  <c r="E205" i="1"/>
  <c r="G205" i="1" s="1"/>
  <c r="E206" i="1"/>
  <c r="G206" i="1" s="1"/>
  <c r="E207" i="1"/>
  <c r="G207" i="1" s="1"/>
  <c r="E208" i="1"/>
  <c r="G208" i="1" s="1"/>
  <c r="E209" i="1"/>
  <c r="G209" i="1" s="1"/>
  <c r="E210" i="1"/>
  <c r="G210" i="1" s="1"/>
  <c r="E211" i="1"/>
  <c r="G211" i="1" s="1"/>
  <c r="E212" i="1"/>
  <c r="G212" i="1" s="1"/>
  <c r="E213" i="1"/>
  <c r="G213" i="1" s="1"/>
  <c r="E214" i="1"/>
  <c r="G214" i="1" s="1"/>
  <c r="D9" i="1"/>
  <c r="D10" i="1"/>
  <c r="D11" i="1"/>
  <c r="D12" i="1"/>
  <c r="D13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53" i="1"/>
  <c r="D54" i="1"/>
  <c r="D55" i="1"/>
  <c r="D56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</calcChain>
</file>

<file path=xl/sharedStrings.xml><?xml version="1.0" encoding="utf-8"?>
<sst xmlns="http://schemas.openxmlformats.org/spreadsheetml/2006/main" count="365" uniqueCount="62">
  <si>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</si>
  <si>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</si>
  <si>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</si>
  <si>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</si>
  <si>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</si>
  <si>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</si>
  <si>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</si>
  <si>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</si>
  <si>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</si>
  <si>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</si>
  <si>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</si>
  <si>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</si>
  <si>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</si>
  <si>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</si>
  <si>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</si>
  <si>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</si>
  <si>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</si>
  <si>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</si>
  <si>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</si>
  <si>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</si>
  <si>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</si>
  <si>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</si>
  <si>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</si>
  <si>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</si>
  <si>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</si>
  <si>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</si>
  <si>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</si>
  <si>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</si>
  <si>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</si>
  <si>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</si>
  <si>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</si>
  <si>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</si>
  <si>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</si>
  <si>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</si>
  <si>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</si>
  <si>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</si>
  <si>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</si>
  <si>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</si>
  <si>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COMPUTO COMPLETO</t>
  </si>
  <si>
    <t>RECURSOS HUMANOS.</t>
  </si>
  <si>
    <t xml:space="preserve">MINISPLIT WHIRL WA </t>
  </si>
  <si>
    <t>** 5641246.124</t>
  </si>
  <si>
    <t>CODESOL.</t>
  </si>
  <si>
    <t>SECRETARIA GENERAL</t>
  </si>
  <si>
    <t>RECURSOS HUMANOS</t>
  </si>
  <si>
    <t>5151241-3.127</t>
  </si>
  <si>
    <t>5151241-3.128</t>
  </si>
  <si>
    <t>5151241-3.129</t>
  </si>
  <si>
    <t>CODESOL</t>
  </si>
  <si>
    <t>PROTECCION CIVIL</t>
  </si>
  <si>
    <t>IMPRESORA MULTIFUNCIONAQL HP LASERJET PRO M28W</t>
  </si>
  <si>
    <t>5151241-3.163</t>
  </si>
  <si>
    <t>IMPRESORA MULTIFUNCIONAL EPSON  ECOTANK L4150</t>
  </si>
  <si>
    <t>5151241-3.162</t>
  </si>
  <si>
    <t>N/A</t>
  </si>
  <si>
    <t>ESCRITORIO METALICO  CON ANEXO, COLOR NEGRO CUBIERTA  DE FORMAICA  Y VIDRIO 3 CAJONES</t>
  </si>
  <si>
    <t>INFORMACION CORRESPONDIENTE AL MES DE MARZO 2020.</t>
  </si>
  <si>
    <t xml:space="preserve">EQUIPO DE COMPUTO  </t>
  </si>
  <si>
    <t>5151241-3.166</t>
  </si>
  <si>
    <t>5151241-3.167</t>
  </si>
  <si>
    <t>IMPRESORA HP LASERJET PRO MFT M281 FDW</t>
  </si>
  <si>
    <t>5151241-3.165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</si>
</sst>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\ ;[Red]\-#,##0.00\ "/>
    <numFmt numFmtId="165" formatCode="#,##0.00_ ;[Red]\-#,##0.00\ "/>
    <numFmt numFmtId="166" formatCode="#,##0.00;[Red]&quot;-&quot;#,##0.00"/>
    <numFmt numFmtId="167" formatCode="#,##0.00&quot; &quot;;[Red]&quot;-&quot;#,##0.00&quot; &quot;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sz val="8"/>
      <color rgb="FF111111"/>
      <name val="Arial"/>
      <family val="2"/>
    </font>
    <font>
      <sz val="10"/>
      <color theme="1"/>
      <name val="MS Sans Serif"/>
      <family val="2"/>
    </font>
    <font>
      <sz val="8"/>
      <color theme="1"/>
      <name val="Arial"/>
      <family val="2"/>
    </font>
    <font>
      <sz val="10"/>
      <name val="MS Sans Serif"/>
      <family val="2"/>
    </font>
    <font>
      <sz val="8"/>
      <color indexed="8"/>
      <name val="Arial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6" fontId="7" fillId="0" borderId="0"/>
    <xf numFmtId="0" fontId="9" fillId="0" borderId="0"/>
  </cellStyleXfs>
  <cellXfs count="5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167" fontId="8" fillId="0" borderId="0" xfId="3" applyNumberFormat="1" applyFont="1" applyBorder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0" fillId="0" borderId="0" xfId="0" applyBorder="1"/>
    <xf numFmtId="0" fontId="2" fillId="3" borderId="4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164" fontId="5" fillId="0" borderId="0" xfId="1" applyNumberFormat="1" applyFont="1" applyBorder="1" applyAlignment="1" applyProtection="1">
      <alignment horizontal="left" vertical="center" wrapText="1"/>
      <protection locked="0"/>
    </xf>
    <xf numFmtId="165" fontId="6" fillId="0" borderId="0" xfId="1" applyNumberFormat="1" applyFont="1" applyBorder="1" applyAlignment="1" applyProtection="1">
      <alignment horizontal="left" vertical="center" wrapText="1"/>
      <protection locked="0"/>
    </xf>
    <xf numFmtId="167" fontId="8" fillId="0" borderId="0" xfId="3" applyNumberFormat="1" applyFont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>
      <alignment horizontal="left" vertical="center" wrapText="1"/>
    </xf>
    <xf numFmtId="165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5" fillId="0" borderId="0" xfId="2" applyNumberFormat="1" applyFont="1" applyBorder="1" applyAlignment="1">
      <alignment horizontal="center" vertical="center"/>
    </xf>
    <xf numFmtId="0" fontId="4" fillId="0" borderId="0" xfId="2" applyNumberFormat="1" applyFont="1" applyFill="1" applyBorder="1" applyAlignment="1">
      <alignment horizontal="center" vertical="center"/>
    </xf>
    <xf numFmtId="0" fontId="4" fillId="0" borderId="0" xfId="2" applyNumberFormat="1" applyFont="1" applyBorder="1" applyAlignment="1">
      <alignment horizontal="center" vertical="center"/>
    </xf>
    <xf numFmtId="0" fontId="5" fillId="0" borderId="0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Border="1" applyAlignment="1" applyProtection="1">
      <alignment horizontal="center" vertical="center"/>
    </xf>
    <xf numFmtId="0" fontId="6" fillId="0" borderId="0" xfId="2" applyNumberFormat="1" applyFont="1" applyBorder="1" applyAlignment="1" applyProtection="1">
      <alignment horizontal="center" vertical="center"/>
      <protection locked="0"/>
    </xf>
    <xf numFmtId="0" fontId="8" fillId="0" borderId="0" xfId="2" applyNumberFormat="1" applyFont="1" applyBorder="1" applyAlignment="1" applyProtection="1">
      <alignment horizontal="center" vertical="center"/>
      <protection locked="0"/>
    </xf>
    <xf numFmtId="0" fontId="5" fillId="0" borderId="0" xfId="2" applyNumberFormat="1" applyFont="1" applyFill="1" applyBorder="1" applyAlignment="1">
      <alignment horizontal="center" vertical="center"/>
    </xf>
    <xf numFmtId="0" fontId="5" fillId="0" borderId="0" xfId="2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 applyBorder="1"/>
    <xf numFmtId="0" fontId="0" fillId="0" borderId="0" xfId="0" applyFill="1"/>
    <xf numFmtId="3" fontId="4" fillId="0" borderId="0" xfId="2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Excel Built-in Comma" xfId="3"/>
    <cellStyle name="Millares" xfId="1" builtinId="3"/>
    <cellStyle name="Moneda" xfId="2" builtinId="4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pras/Desktop/INVENTARIOS/INV.FORMATOS%20TRANSPARENCIA/INV.%20ACTUALIZADO/INVETARIO%20ENE%20-MAY%20%202019/01Relacion%20de%20Mobiliario%20y%20Eq%20de%20Oficina%20(Autoguardado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pras/Desktop/INVENTARIOS/INV.FORMATOS%20TRANSPARENCIA/INV.%20ACTUALIZADO/INVETARIO%20ENE%20-MAY%20%202019/02%20Relacion%20de%20Vehiculos%20y%20Maquina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T DIC 2018"/>
      <sheetName val="ENE-FEB 2019"/>
      <sheetName val="MARZO  2019"/>
      <sheetName val="ABRIL 2019"/>
      <sheetName val="MAYO 2019"/>
      <sheetName val="JUNIO 2019"/>
      <sheetName val="JULIO 2019."/>
      <sheetName val="SEPTIEMBRE 2019."/>
      <sheetName val="OCTUBRE 2019."/>
      <sheetName val="Hoja2"/>
      <sheetName val="NOVIEMBRE 2019"/>
      <sheetName val="DICIEMBRE"/>
      <sheetName val="M ARZO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0">
          <cell r="A10" t="str">
            <v>5111241-1.1</v>
          </cell>
          <cell r="C10" t="str">
            <v xml:space="preserve">ESCRITORIO MADERA </v>
          </cell>
          <cell r="J10" t="str">
            <v>ASUNTOS INDIGENAS</v>
          </cell>
        </row>
        <row r="11">
          <cell r="A11" t="str">
            <v>5151241-3.15</v>
          </cell>
          <cell r="C11" t="str">
            <v>EQUIPO DE COMPUTO COMPLETO</v>
          </cell>
          <cell r="J11" t="str">
            <v>CODESOL</v>
          </cell>
          <cell r="N11">
            <v>4800</v>
          </cell>
        </row>
        <row r="12">
          <cell r="A12" t="str">
            <v>5151241-3.16</v>
          </cell>
          <cell r="C12" t="str">
            <v>EQUIPO DE COMPUTO COMPLETO</v>
          </cell>
          <cell r="J12" t="str">
            <v>CODESOL</v>
          </cell>
          <cell r="N12">
            <v>4800</v>
          </cell>
        </row>
        <row r="13">
          <cell r="A13" t="str">
            <v>5151241-3.17</v>
          </cell>
          <cell r="C13" t="str">
            <v>MONITOR</v>
          </cell>
          <cell r="J13" t="str">
            <v>CODESOL</v>
          </cell>
          <cell r="N13">
            <v>9500</v>
          </cell>
        </row>
        <row r="14">
          <cell r="A14" t="str">
            <v>5151241-3.18</v>
          </cell>
          <cell r="C14" t="str">
            <v>EQUIPO DE COMPUTO COMPLETO</v>
          </cell>
          <cell r="J14" t="str">
            <v>CODESOL</v>
          </cell>
          <cell r="N14">
            <v>9500</v>
          </cell>
        </row>
        <row r="15">
          <cell r="A15" t="str">
            <v>5151241-3.19</v>
          </cell>
          <cell r="C15" t="str">
            <v>EQUIPO DE COMPUTO COMPLETO</v>
          </cell>
          <cell r="J15" t="str">
            <v>CODESOL</v>
          </cell>
          <cell r="N15">
            <v>8619.83</v>
          </cell>
        </row>
        <row r="16">
          <cell r="A16" t="str">
            <v>5151241-3.20</v>
          </cell>
          <cell r="J16" t="str">
            <v>CODESOL</v>
          </cell>
          <cell r="N16">
            <v>11674.58</v>
          </cell>
        </row>
        <row r="17">
          <cell r="A17" t="str">
            <v>5151241-3.21</v>
          </cell>
          <cell r="C17" t="str">
            <v xml:space="preserve">EQUIPO DE COMPUTO COMPLETO </v>
          </cell>
          <cell r="J17" t="str">
            <v>CODESOL</v>
          </cell>
          <cell r="N17">
            <v>13998.57</v>
          </cell>
        </row>
        <row r="18">
          <cell r="A18" t="str">
            <v>5151241-3.22</v>
          </cell>
          <cell r="C18" t="str">
            <v>EQUIPO DE COMPUTO COMPLETO</v>
          </cell>
          <cell r="J18" t="str">
            <v>CODESOL</v>
          </cell>
          <cell r="N18">
            <v>15312</v>
          </cell>
        </row>
        <row r="19">
          <cell r="A19" t="str">
            <v>****5151241-3.160</v>
          </cell>
          <cell r="C19" t="str">
            <v>LAPTOP HP 240 G6</v>
          </cell>
          <cell r="J19" t="str">
            <v>CODESOL</v>
          </cell>
          <cell r="N19">
            <v>13620</v>
          </cell>
        </row>
        <row r="20">
          <cell r="A20" t="str">
            <v>****5151241-3.161</v>
          </cell>
          <cell r="C20" t="str">
            <v xml:space="preserve">LAPTOP HP </v>
          </cell>
          <cell r="J20" t="str">
            <v>CODESOL</v>
          </cell>
          <cell r="N20">
            <v>13620</v>
          </cell>
        </row>
        <row r="21">
          <cell r="A21" t="str">
            <v>5151241-3.24</v>
          </cell>
          <cell r="C21" t="str">
            <v>C.P.U.</v>
          </cell>
          <cell r="J21" t="str">
            <v>CODESOL</v>
          </cell>
          <cell r="N21">
            <v>5100</v>
          </cell>
        </row>
        <row r="22">
          <cell r="A22" t="str">
            <v>5151241-3.25</v>
          </cell>
          <cell r="C22" t="str">
            <v>C.P.U.</v>
          </cell>
          <cell r="J22" t="str">
            <v>CODESOL</v>
          </cell>
          <cell r="N22">
            <v>5100</v>
          </cell>
        </row>
        <row r="23">
          <cell r="A23" t="str">
            <v>5151241-3.23</v>
          </cell>
          <cell r="C23" t="str">
            <v>MONITOR</v>
          </cell>
          <cell r="J23" t="str">
            <v>CODESOL</v>
          </cell>
          <cell r="N23">
            <v>3800</v>
          </cell>
        </row>
        <row r="24">
          <cell r="A24" t="str">
            <v>5151241-3.27</v>
          </cell>
          <cell r="C24" t="str">
            <v>IMPRESORA</v>
          </cell>
          <cell r="J24" t="str">
            <v>CODESOL</v>
          </cell>
          <cell r="N24">
            <v>3100</v>
          </cell>
        </row>
        <row r="25">
          <cell r="A25" t="str">
            <v>**5151241-3139</v>
          </cell>
          <cell r="C25" t="str">
            <v xml:space="preserve">IMPRESORA </v>
          </cell>
          <cell r="J25" t="str">
            <v>CODESOL</v>
          </cell>
          <cell r="N25">
            <v>22944.799999999999</v>
          </cell>
        </row>
        <row r="26">
          <cell r="A26" t="str">
            <v>***5151241-3.153</v>
          </cell>
          <cell r="C26" t="str">
            <v>MULTIFUNCIONAL</v>
          </cell>
          <cell r="J26" t="str">
            <v>CODESOL</v>
          </cell>
          <cell r="N26">
            <v>4699</v>
          </cell>
        </row>
        <row r="27">
          <cell r="A27" t="str">
            <v>***5151241-3.154</v>
          </cell>
          <cell r="C27" t="str">
            <v xml:space="preserve">MULTIFUNCIONAL </v>
          </cell>
          <cell r="J27" t="str">
            <v>CODESOL</v>
          </cell>
          <cell r="N27">
            <v>5499</v>
          </cell>
        </row>
        <row r="28">
          <cell r="A28" t="str">
            <v>****5151241-3.160</v>
          </cell>
          <cell r="C28" t="str">
            <v>LAPTOP HP 240 G6</v>
          </cell>
          <cell r="J28" t="str">
            <v>CODESOL</v>
          </cell>
          <cell r="N28">
            <v>13620</v>
          </cell>
        </row>
        <row r="29">
          <cell r="A29" t="str">
            <v>****5151241-3.161</v>
          </cell>
          <cell r="C29" t="str">
            <v>LAPTOP HP 240 G6</v>
          </cell>
          <cell r="J29" t="str">
            <v>CODESOL</v>
          </cell>
          <cell r="N29">
            <v>13620</v>
          </cell>
        </row>
        <row r="30">
          <cell r="A30" t="str">
            <v>**5151241-1.54</v>
          </cell>
          <cell r="C30" t="str">
            <v xml:space="preserve">SILLA PARA OFICINA  DE PIEL RECONSTITUIDA </v>
          </cell>
          <cell r="J30" t="str">
            <v>CODESOL</v>
          </cell>
          <cell r="N30">
            <v>4482.75</v>
          </cell>
        </row>
        <row r="31">
          <cell r="A31" t="str">
            <v>**5151241-1.55</v>
          </cell>
          <cell r="C31" t="str">
            <v xml:space="preserve">SILLA PARA OFICINA  DE PIEL RECONSTITUIDA </v>
          </cell>
          <cell r="J31" t="str">
            <v>CODESOL</v>
          </cell>
          <cell r="N31">
            <v>4482.75</v>
          </cell>
        </row>
        <row r="32">
          <cell r="A32" t="str">
            <v>**5151241-1.56</v>
          </cell>
          <cell r="C32" t="str">
            <v xml:space="preserve">SILLA PARA OFICINA  DE PIEL RECONSTITUIDA </v>
          </cell>
          <cell r="J32" t="str">
            <v>CODESOL</v>
          </cell>
          <cell r="N32">
            <v>4482.75</v>
          </cell>
        </row>
        <row r="33">
          <cell r="A33" t="str">
            <v>5111241-1.8</v>
          </cell>
          <cell r="C33" t="str">
            <v>ESCRITORIO DE MADERA CON CUBIERTA DE VIDRIO</v>
          </cell>
          <cell r="J33" t="str">
            <v>CODESOL</v>
          </cell>
          <cell r="N33">
            <v>5429.66</v>
          </cell>
        </row>
        <row r="34">
          <cell r="A34" t="str">
            <v>5111241-1.9</v>
          </cell>
          <cell r="C34" t="str">
            <v>ESCRITORIO 2 CAJONES CUBIERTA DE VIDRIO</v>
          </cell>
          <cell r="N34">
            <v>5400</v>
          </cell>
        </row>
        <row r="35">
          <cell r="A35" t="str">
            <v>**5151241-1.52</v>
          </cell>
          <cell r="C35" t="str">
            <v xml:space="preserve">ESCRITORIO EJECUITIVO PARA OFICINA </v>
          </cell>
          <cell r="J35" t="str">
            <v>CODESOL</v>
          </cell>
          <cell r="N35">
            <v>10823.99</v>
          </cell>
        </row>
        <row r="36">
          <cell r="A36" t="str">
            <v>**5151241-1.53</v>
          </cell>
          <cell r="C36" t="str">
            <v xml:space="preserve">ESCRITORIO EJECUTIVO PARA OFICINA </v>
          </cell>
          <cell r="J36" t="str">
            <v>CODESOL</v>
          </cell>
          <cell r="N36">
            <v>10823.99</v>
          </cell>
        </row>
        <row r="37">
          <cell r="A37" t="str">
            <v>5111241-1.6</v>
          </cell>
          <cell r="C37" t="str">
            <v>ARCHIVERO METALICO 3 GABETAS C/BALERO ACERO</v>
          </cell>
          <cell r="J37" t="str">
            <v>CODESOL</v>
          </cell>
          <cell r="N37">
            <v>3499</v>
          </cell>
        </row>
        <row r="38">
          <cell r="A38" t="str">
            <v>**5111241-1.57</v>
          </cell>
          <cell r="C38" t="str">
            <v>ARCHIVERO  CUATRO GAVETAS METALICO</v>
          </cell>
          <cell r="J38" t="str">
            <v>CODESOL</v>
          </cell>
          <cell r="N38">
            <v>5603.45</v>
          </cell>
        </row>
        <row r="39">
          <cell r="A39" t="str">
            <v>**5111241-1.58</v>
          </cell>
          <cell r="C39" t="str">
            <v>ARCHIVERO  CUATRO GAVETAS METALICO</v>
          </cell>
          <cell r="J39" t="str">
            <v>CODESOL</v>
          </cell>
          <cell r="N39">
            <v>5603.45</v>
          </cell>
        </row>
        <row r="40">
          <cell r="A40" t="str">
            <v>**5111241-1.59</v>
          </cell>
          <cell r="C40" t="str">
            <v>ARCHIVERO  CUATRO GAVETAS METALICO</v>
          </cell>
          <cell r="J40" t="str">
            <v>CODESOL</v>
          </cell>
          <cell r="N40">
            <v>5603.45</v>
          </cell>
        </row>
        <row r="41">
          <cell r="A41" t="str">
            <v>1241-941.1</v>
          </cell>
          <cell r="C41" t="str">
            <v>ENGARGOLADORA ARILLO PLASTICO LEON PERFEX.</v>
          </cell>
          <cell r="J41" t="str">
            <v>CODESOL</v>
          </cell>
          <cell r="N41">
            <v>6033.62</v>
          </cell>
        </row>
        <row r="42">
          <cell r="A42" t="str">
            <v>5211242-1.1</v>
          </cell>
          <cell r="C42" t="str">
            <v>PROYECTOR</v>
          </cell>
          <cell r="J42" t="str">
            <v>CODESOL</v>
          </cell>
          <cell r="N42">
            <v>8619.83</v>
          </cell>
        </row>
        <row r="43">
          <cell r="A43" t="str">
            <v>**5231242-3.12</v>
          </cell>
          <cell r="C43" t="str">
            <v xml:space="preserve">CAMARA  </v>
          </cell>
          <cell r="J43" t="str">
            <v>CODESOL</v>
          </cell>
          <cell r="N43">
            <v>16198.285</v>
          </cell>
        </row>
        <row r="44">
          <cell r="A44" t="str">
            <v>**5231242-3.13</v>
          </cell>
          <cell r="C44" t="str">
            <v xml:space="preserve">CAMARA  </v>
          </cell>
          <cell r="J44" t="str">
            <v>CODESOL</v>
          </cell>
          <cell r="N44">
            <v>16198.285</v>
          </cell>
        </row>
        <row r="45">
          <cell r="A45" t="str">
            <v>5231242-3.1</v>
          </cell>
          <cell r="C45" t="str">
            <v>CAMARA DIGITAL</v>
          </cell>
          <cell r="J45" t="str">
            <v>CODESOL</v>
          </cell>
          <cell r="N45">
            <v>4737.8</v>
          </cell>
        </row>
        <row r="46">
          <cell r="A46" t="str">
            <v>5651246-6.1</v>
          </cell>
          <cell r="C46" t="str">
            <v>NO BREAK ISB 8 PUERTOS</v>
          </cell>
          <cell r="J46" t="str">
            <v>CODESOL</v>
          </cell>
          <cell r="N46">
            <v>3194.5</v>
          </cell>
        </row>
        <row r="47">
          <cell r="A47" t="str">
            <v>5641246-4.4</v>
          </cell>
          <cell r="C47" t="str">
            <v>MINI SPLIT 5 TONELADAS</v>
          </cell>
          <cell r="J47" t="str">
            <v>CODESOL</v>
          </cell>
          <cell r="N47">
            <v>5000</v>
          </cell>
        </row>
        <row r="49">
          <cell r="A49" t="str">
            <v>5151241-3.99</v>
          </cell>
          <cell r="C49" t="str">
            <v>EQUIPO DE COMPUTO COMPLETO (ADQUISICIONES 1)</v>
          </cell>
          <cell r="J49" t="str">
            <v>CONTRALORIA</v>
          </cell>
          <cell r="N49">
            <v>4350</v>
          </cell>
        </row>
        <row r="50">
          <cell r="A50" t="str">
            <v>5151241-3.40</v>
          </cell>
          <cell r="C50" t="str">
            <v>EQUIPO DE COMPUTO COMPLETO</v>
          </cell>
          <cell r="J50" t="str">
            <v xml:space="preserve">CONTRALORIA </v>
          </cell>
          <cell r="N50">
            <v>7999</v>
          </cell>
        </row>
        <row r="51">
          <cell r="A51" t="str">
            <v>5151241-3.39</v>
          </cell>
          <cell r="C51" t="str">
            <v>LAPTOP</v>
          </cell>
          <cell r="N51">
            <v>10713.8</v>
          </cell>
        </row>
        <row r="52">
          <cell r="A52" t="str">
            <v>5151241-3.41</v>
          </cell>
          <cell r="C52" t="str">
            <v>IMPRESORA</v>
          </cell>
          <cell r="J52" t="str">
            <v xml:space="preserve">CONTRALORIA </v>
          </cell>
          <cell r="N52">
            <v>3275</v>
          </cell>
        </row>
        <row r="53">
          <cell r="A53" t="str">
            <v>***5151241-3.150</v>
          </cell>
          <cell r="C53" t="str">
            <v>IMPRESORA LASER MF D1520 DUPLEX 35 PPM</v>
          </cell>
          <cell r="J53" t="str">
            <v xml:space="preserve">CONTRALORIA </v>
          </cell>
          <cell r="N53">
            <v>11000</v>
          </cell>
        </row>
        <row r="54">
          <cell r="A54" t="str">
            <v>***5151241-3.151</v>
          </cell>
          <cell r="C54" t="str">
            <v>COMPUTADORA LAP TOP HP</v>
          </cell>
          <cell r="J54" t="str">
            <v>CONTRALORÍA</v>
          </cell>
          <cell r="N54">
            <v>13620</v>
          </cell>
        </row>
        <row r="55">
          <cell r="A55" t="str">
            <v>***5151241-3.152</v>
          </cell>
          <cell r="C55" t="str">
            <v xml:space="preserve">COMPUTADORA LAPTOP </v>
          </cell>
          <cell r="J55" t="str">
            <v>CONTRALORÍA</v>
          </cell>
          <cell r="N55">
            <v>13620</v>
          </cell>
        </row>
        <row r="56">
          <cell r="A56" t="str">
            <v>5111241-1.10</v>
          </cell>
          <cell r="J56" t="str">
            <v xml:space="preserve">CONTRALORIA </v>
          </cell>
          <cell r="N56">
            <v>2300</v>
          </cell>
        </row>
        <row r="57">
          <cell r="A57" t="str">
            <v>5111241-1.11</v>
          </cell>
          <cell r="C57" t="str">
            <v>MUEBLE DE MADERA 2 PUERTAS Y 2 CAJONES</v>
          </cell>
          <cell r="J57" t="str">
            <v xml:space="preserve">CONTRALORIA </v>
          </cell>
          <cell r="N57">
            <v>2585.34</v>
          </cell>
        </row>
        <row r="58">
          <cell r="A58" t="str">
            <v>5111241-1.12</v>
          </cell>
          <cell r="C58" t="str">
            <v>ESCRITORIO EJECUTIVO BASE DE METAL CON CUBIERTA DE VIDRIO COLOR BLANCO</v>
          </cell>
          <cell r="J58" t="str">
            <v xml:space="preserve">CONTRALORIA </v>
          </cell>
          <cell r="N58">
            <v>2299</v>
          </cell>
        </row>
        <row r="59">
          <cell r="A59" t="str">
            <v>5151241-3.42</v>
          </cell>
          <cell r="C59" t="str">
            <v>EQUIPO DE COMPUTO COMPLETO (INCLUYE BOCINAS)</v>
          </cell>
          <cell r="J59" t="str">
            <v>COORDINACION MUNICIPAL DE SALUD</v>
          </cell>
          <cell r="N59">
            <v>9396</v>
          </cell>
        </row>
        <row r="60">
          <cell r="A60" t="str">
            <v>5151241-3.43</v>
          </cell>
          <cell r="C60" t="str">
            <v>IMPRESORA</v>
          </cell>
          <cell r="J60" t="str">
            <v>COORDINACION MUNICIPAL DE SALUD</v>
          </cell>
          <cell r="N60">
            <v>5178.6000000000004</v>
          </cell>
        </row>
        <row r="61">
          <cell r="A61" t="str">
            <v>5151241-3.44</v>
          </cell>
          <cell r="C61" t="str">
            <v>IMPRESORA</v>
          </cell>
          <cell r="J61" t="str">
            <v>COORDINACION MUNICIPAL DE SALUD</v>
          </cell>
          <cell r="N61">
            <v>4002</v>
          </cell>
        </row>
        <row r="62">
          <cell r="A62" t="str">
            <v>5111241-1.40</v>
          </cell>
          <cell r="C62" t="str">
            <v>SILLA EJECUTIVA COLOR NEGRO</v>
          </cell>
          <cell r="J62" t="str">
            <v>COORDINACION MUNICIPAL DE SALUD</v>
          </cell>
          <cell r="N62">
            <v>3744</v>
          </cell>
        </row>
        <row r="63">
          <cell r="A63" t="str">
            <v>5311243-2.1</v>
          </cell>
          <cell r="C63" t="str">
            <v>BASCULA CON ESTADIMETRO CAP 160 KG</v>
          </cell>
          <cell r="J63" t="str">
            <v>COORDINACION MUNICIPAL DE SALUD</v>
          </cell>
          <cell r="N63">
            <v>4300</v>
          </cell>
        </row>
        <row r="64">
          <cell r="A64" t="str">
            <v>5111241-1.14</v>
          </cell>
          <cell r="C64" t="str">
            <v>ESCRITORIO COLOR CAOBA 4 CAJONES PATAS METALICAS</v>
          </cell>
          <cell r="J64" t="str">
            <v>CULTURA Y TURISMO</v>
          </cell>
          <cell r="N64">
            <v>3100</v>
          </cell>
        </row>
        <row r="65">
          <cell r="A65" t="str">
            <v>5231242-9.1</v>
          </cell>
          <cell r="C65" t="str">
            <v>ESENARIO (TARIMA PRESENTACIONES ARTISTICAS) CONSTA DE 16 TARIMAS GRANDES, 39 SOPORTES, 53 SOPORTES LARGOS Y 2 ESCALERAS</v>
          </cell>
          <cell r="J65" t="str">
            <v>CULTURA Y TURISMO</v>
          </cell>
          <cell r="N65">
            <v>3100</v>
          </cell>
        </row>
        <row r="66">
          <cell r="A66" t="str">
            <v>5211242-1.4</v>
          </cell>
          <cell r="C66" t="str">
            <v>PROYECTOR</v>
          </cell>
          <cell r="J66" t="str">
            <v>CULTURA Y TURISMO</v>
          </cell>
          <cell r="N66">
            <v>169409.69</v>
          </cell>
        </row>
        <row r="67">
          <cell r="A67" t="str">
            <v>5211242-1.3</v>
          </cell>
          <cell r="C67" t="str">
            <v>TELEVISION PLASMA (Salon Ballet)</v>
          </cell>
          <cell r="J67" t="str">
            <v>CULTURA Y TURISMO</v>
          </cell>
          <cell r="N67">
            <v>5300</v>
          </cell>
        </row>
        <row r="68">
          <cell r="A68" t="str">
            <v>5211242-1.16</v>
          </cell>
          <cell r="C68" t="str">
            <v>BOCINA BAFLE 15" USB, SD, AUTO -AMPLIF</v>
          </cell>
          <cell r="J68" t="str">
            <v>CULTURA Y TURISMO</v>
          </cell>
          <cell r="N68">
            <v>4600</v>
          </cell>
        </row>
        <row r="69">
          <cell r="A69" t="str">
            <v>5151241-3.52</v>
          </cell>
          <cell r="C69" t="str">
            <v>LAPTOP</v>
          </cell>
          <cell r="J69" t="str">
            <v>DESARROLLO RURAL SUSTENTABLE</v>
          </cell>
          <cell r="N69">
            <v>7757.76</v>
          </cell>
        </row>
        <row r="70">
          <cell r="A70" t="str">
            <v>**5151241-3.140</v>
          </cell>
          <cell r="C70" t="str">
            <v>IMPRESORA</v>
          </cell>
          <cell r="J70" t="str">
            <v>DESARROLLO RURAL SUSTENTABLE</v>
          </cell>
          <cell r="N70">
            <v>16472</v>
          </cell>
        </row>
        <row r="71">
          <cell r="A71" t="str">
            <v>5151241-3.51</v>
          </cell>
          <cell r="C71" t="str">
            <v>IMPRESORA</v>
          </cell>
          <cell r="J71" t="str">
            <v>DESARROLLO RURAL SUSTENTABLE</v>
          </cell>
          <cell r="N71">
            <v>15428</v>
          </cell>
        </row>
        <row r="72">
          <cell r="A72" t="str">
            <v>5111241-1.16</v>
          </cell>
          <cell r="C72" t="str">
            <v xml:space="preserve">ESCRITORIO EJECUTIVO  </v>
          </cell>
          <cell r="J72" t="str">
            <v>DESARROLLO RURAL SUSTENTABLE</v>
          </cell>
          <cell r="N72">
            <v>4998.28</v>
          </cell>
        </row>
        <row r="73">
          <cell r="A73" t="str">
            <v>5111241-1.17</v>
          </cell>
          <cell r="C73" t="str">
            <v xml:space="preserve">ESCRITORIO EJECUTIVO  </v>
          </cell>
          <cell r="J73" t="str">
            <v>DESARROLLO RURAL SUSTENTABLE</v>
          </cell>
          <cell r="N73">
            <v>4998.28</v>
          </cell>
        </row>
        <row r="74">
          <cell r="A74" t="str">
            <v>5641246-4.8</v>
          </cell>
          <cell r="C74" t="str">
            <v>AIRE ACONDICIONADO</v>
          </cell>
          <cell r="J74" t="str">
            <v>DESARROLLO RURAL SUSTENTABLE</v>
          </cell>
          <cell r="N74">
            <v>6410</v>
          </cell>
        </row>
        <row r="75">
          <cell r="A75" t="str">
            <v>5151241-3.135</v>
          </cell>
          <cell r="C75" t="str">
            <v>EQUIPO DE COMPUTO COMPLETO PROTEUS DELTA J3060 (INCLUYE BOCINAS)</v>
          </cell>
          <cell r="J75" t="str">
            <v>ENLACE CIUDADANO</v>
          </cell>
          <cell r="N75">
            <v>6980</v>
          </cell>
        </row>
        <row r="76">
          <cell r="A76" t="str">
            <v>5111241-3.19</v>
          </cell>
          <cell r="C76" t="str">
            <v>MAQUINA DE ESCRIBIR</v>
          </cell>
          <cell r="J76" t="str">
            <v>INAPAM</v>
          </cell>
          <cell r="N76">
            <v>4990</v>
          </cell>
        </row>
        <row r="77">
          <cell r="A77" t="str">
            <v>****5151241-3.57</v>
          </cell>
          <cell r="C77" t="str">
            <v>LAPTOP</v>
          </cell>
          <cell r="J77" t="str">
            <v>INSTITUTO MUNICIPAL DE LA MUJER</v>
          </cell>
          <cell r="N77">
            <v>17999</v>
          </cell>
        </row>
        <row r="78">
          <cell r="A78" t="str">
            <v>5641246-4.1</v>
          </cell>
          <cell r="C78" t="str">
            <v>MINI SPLIT</v>
          </cell>
          <cell r="J78" t="str">
            <v>INSTITUTO MUNICIPAL DE LA MUJER.</v>
          </cell>
          <cell r="N78">
            <v>12412</v>
          </cell>
        </row>
        <row r="79">
          <cell r="A79" t="str">
            <v>****5211242-1.5</v>
          </cell>
          <cell r="C79" t="str">
            <v>PROYECTOR</v>
          </cell>
          <cell r="J79" t="str">
            <v>INSTITUTO MUNICIPAL DE LA MUJER</v>
          </cell>
          <cell r="N79">
            <v>8399</v>
          </cell>
        </row>
        <row r="80">
          <cell r="A80" t="str">
            <v>****5231242-3.6</v>
          </cell>
          <cell r="C80" t="str">
            <v>CAMARA DIGITAL</v>
          </cell>
          <cell r="J80" t="str">
            <v>INSTITUTO MUNICIPAL DE LA MUJER</v>
          </cell>
          <cell r="N80">
            <v>3599</v>
          </cell>
        </row>
        <row r="81">
          <cell r="A81" t="str">
            <v>5151241-3.4</v>
          </cell>
          <cell r="C81" t="str">
            <v>EQUIPO DE COMPUTO COMPLETO</v>
          </cell>
          <cell r="J81" t="str">
            <v>CATASTRO MUNICIPAL</v>
          </cell>
          <cell r="N81">
            <v>4100</v>
          </cell>
        </row>
        <row r="82">
          <cell r="A82" t="str">
            <v>5151241-3.6</v>
          </cell>
          <cell r="C82" t="str">
            <v>EQUIPO DE COMPUTO COMPLETO</v>
          </cell>
          <cell r="J82" t="str">
            <v>CATASTRO MUNICIPAL</v>
          </cell>
          <cell r="N82">
            <v>6465.52</v>
          </cell>
        </row>
        <row r="83">
          <cell r="A83" t="str">
            <v>5151241-3.7</v>
          </cell>
          <cell r="C83" t="str">
            <v>C.P.U.</v>
          </cell>
          <cell r="J83" t="str">
            <v>CATASTRO MUNICIPAL</v>
          </cell>
          <cell r="N83">
            <v>6465.52</v>
          </cell>
        </row>
        <row r="84">
          <cell r="A84" t="str">
            <v>5151241-3.10</v>
          </cell>
          <cell r="C84" t="str">
            <v>C.P.U.</v>
          </cell>
          <cell r="J84" t="str">
            <v>CATASTRO MUNICIPAL</v>
          </cell>
          <cell r="N84">
            <v>2800</v>
          </cell>
        </row>
        <row r="85">
          <cell r="A85" t="str">
            <v>***5151241-3.157</v>
          </cell>
          <cell r="C85" t="str">
            <v>EQUIPO DE CÓMPUTO COMPLETO</v>
          </cell>
          <cell r="J85" t="str">
            <v>CATASTRO MUNICIPAL</v>
          </cell>
        </row>
        <row r="86">
          <cell r="A86" t="str">
            <v>5151241-3.3</v>
          </cell>
          <cell r="C86" t="str">
            <v>MONITOR</v>
          </cell>
          <cell r="J86" t="str">
            <v>CATASTRO MUNICIPAL</v>
          </cell>
          <cell r="N86">
            <v>5849</v>
          </cell>
        </row>
        <row r="87">
          <cell r="A87" t="str">
            <v>5151241-3.13</v>
          </cell>
          <cell r="C87" t="str">
            <v>IMPRESORA</v>
          </cell>
          <cell r="J87" t="str">
            <v>CATASTRO MUNICIPAL</v>
          </cell>
          <cell r="N87">
            <v>6300</v>
          </cell>
        </row>
        <row r="88">
          <cell r="A88" t="str">
            <v>5151241-3.14</v>
          </cell>
          <cell r="C88" t="str">
            <v>IMPRESORA</v>
          </cell>
          <cell r="J88" t="str">
            <v>CATASTRO MUNICIPAL</v>
          </cell>
          <cell r="N88">
            <v>9280</v>
          </cell>
        </row>
        <row r="89">
          <cell r="A89" t="str">
            <v>**5151241-3.141</v>
          </cell>
          <cell r="C89" t="str">
            <v xml:space="preserve">IMPRESORA </v>
          </cell>
          <cell r="J89" t="str">
            <v>CATASTRO MUNICIPAL</v>
          </cell>
          <cell r="N89">
            <v>36366</v>
          </cell>
        </row>
        <row r="90">
          <cell r="A90" t="str">
            <v>5151241-3.63</v>
          </cell>
          <cell r="C90" t="str">
            <v>C.P.U.</v>
          </cell>
          <cell r="J90" t="str">
            <v>RECURSOS HUMANOS</v>
          </cell>
          <cell r="N90">
            <v>8600</v>
          </cell>
        </row>
        <row r="91">
          <cell r="A91" t="str">
            <v>5151241-3.64</v>
          </cell>
          <cell r="C91" t="str">
            <v>C.P.U.</v>
          </cell>
          <cell r="J91" t="str">
            <v>RECURSOS HUMANOS</v>
          </cell>
          <cell r="N91">
            <v>5800</v>
          </cell>
        </row>
        <row r="92">
          <cell r="A92" t="str">
            <v>5151241-3.62</v>
          </cell>
          <cell r="C92" t="str">
            <v>C.P.U.</v>
          </cell>
          <cell r="J92" t="str">
            <v>RECURSOS HUMANOS</v>
          </cell>
          <cell r="N92">
            <v>4350</v>
          </cell>
        </row>
        <row r="93">
          <cell r="A93" t="str">
            <v>5191241-3.1</v>
          </cell>
          <cell r="C93" t="str">
            <v>TERMINAL RELOJ CHECADOR</v>
          </cell>
          <cell r="J93" t="str">
            <v>RECURSOS HUMANOS</v>
          </cell>
          <cell r="N93">
            <v>3000</v>
          </cell>
        </row>
        <row r="94">
          <cell r="A94" t="str">
            <v>**5151241-3.142</v>
          </cell>
          <cell r="C94" t="str">
            <v xml:space="preserve">IMPRESORA </v>
          </cell>
          <cell r="J94" t="str">
            <v>RECURSOS HUMANOS</v>
          </cell>
          <cell r="N94">
            <v>16472</v>
          </cell>
        </row>
        <row r="95">
          <cell r="A95" t="str">
            <v>**5151241-3.143</v>
          </cell>
          <cell r="C95" t="str">
            <v xml:space="preserve">IMPRESORA </v>
          </cell>
          <cell r="J95" t="str">
            <v>RECURSOS HUMANOS</v>
          </cell>
        </row>
        <row r="96">
          <cell r="A96" t="str">
            <v>5151241-3.66</v>
          </cell>
          <cell r="C96" t="str">
            <v>IMPRESORA ETIQUETAS</v>
          </cell>
          <cell r="J96" t="str">
            <v>RECURSOS HUMANOS</v>
          </cell>
          <cell r="N96">
            <v>3600</v>
          </cell>
        </row>
        <row r="97">
          <cell r="A97" t="str">
            <v>5151241-3.69</v>
          </cell>
          <cell r="C97" t="str">
            <v>IMPRESORA</v>
          </cell>
          <cell r="J97" t="str">
            <v>RECURSOS HUMANOS</v>
          </cell>
          <cell r="N97">
            <v>3799</v>
          </cell>
        </row>
        <row r="98">
          <cell r="A98" t="str">
            <v>5151241-3.70</v>
          </cell>
          <cell r="C98" t="str">
            <v>IMPRESORA</v>
          </cell>
          <cell r="J98" t="str">
            <v>RECURSOS HUMANOS</v>
          </cell>
          <cell r="N98">
            <v>4500</v>
          </cell>
        </row>
        <row r="99">
          <cell r="A99" t="str">
            <v>5151241-3.73</v>
          </cell>
          <cell r="C99" t="str">
            <v>EQUIPO DE COMPUTO COMPLETO</v>
          </cell>
          <cell r="J99" t="str">
            <v>REGISTRO CIVIL</v>
          </cell>
          <cell r="N99">
            <v>6960</v>
          </cell>
        </row>
        <row r="100">
          <cell r="A100" t="str">
            <v>5151241-3.74</v>
          </cell>
          <cell r="C100" t="str">
            <v>EQUIPO DE COMPUTO COMPLETO</v>
          </cell>
          <cell r="J100" t="str">
            <v>REGISTRO CIVIL</v>
          </cell>
          <cell r="N100">
            <v>6960</v>
          </cell>
        </row>
        <row r="101">
          <cell r="A101" t="str">
            <v>5151241-3.76</v>
          </cell>
          <cell r="C101" t="str">
            <v>IMPRESORA</v>
          </cell>
          <cell r="J101" t="str">
            <v>REGISTRO CIVIL</v>
          </cell>
          <cell r="N101">
            <v>6800</v>
          </cell>
        </row>
        <row r="102">
          <cell r="A102" t="str">
            <v>5111241-1.24</v>
          </cell>
          <cell r="C102" t="str">
            <v>ESTANTE DE MADERA 9 DIVISIONES</v>
          </cell>
          <cell r="J102" t="str">
            <v>REGISTRO CIVIL</v>
          </cell>
          <cell r="N102">
            <v>3800</v>
          </cell>
        </row>
        <row r="103">
          <cell r="A103" t="str">
            <v>5641246-4.11</v>
          </cell>
          <cell r="C103" t="str">
            <v xml:space="preserve">AIRE ACONDICIONADO </v>
          </cell>
          <cell r="J103" t="str">
            <v>REGISTRO CIVIL</v>
          </cell>
          <cell r="N103">
            <v>3200</v>
          </cell>
        </row>
        <row r="104">
          <cell r="A104" t="str">
            <v>5641246-4.12</v>
          </cell>
          <cell r="C104" t="str">
            <v>MINI SPLIT</v>
          </cell>
          <cell r="J104" t="str">
            <v>REGISTRO CIVIL</v>
          </cell>
          <cell r="N104">
            <v>5000</v>
          </cell>
        </row>
        <row r="105">
          <cell r="A105" t="str">
            <v>5641246-4.117</v>
          </cell>
          <cell r="C105" t="str">
            <v>MINI SPLIT</v>
          </cell>
          <cell r="J105" t="str">
            <v>REGISTRO CIVIL</v>
          </cell>
          <cell r="N105">
            <v>6923.03</v>
          </cell>
        </row>
        <row r="106">
          <cell r="A106" t="str">
            <v>5111241-3.43</v>
          </cell>
          <cell r="C106" t="str">
            <v>EQUIPO DE COMPUTO COMPLETO COLOR BLANCO</v>
          </cell>
          <cell r="J106" t="str">
            <v>SECRETARIA GENERAL</v>
          </cell>
          <cell r="N106">
            <v>9450</v>
          </cell>
        </row>
        <row r="107">
          <cell r="A107" t="str">
            <v>5151241-3.79</v>
          </cell>
          <cell r="C107" t="str">
            <v>EQUIPO DE COMPUTO COMPLETO</v>
          </cell>
          <cell r="J107" t="str">
            <v>SECRETARIA GENERAL</v>
          </cell>
          <cell r="N107">
            <v>4300</v>
          </cell>
        </row>
        <row r="108">
          <cell r="A108" t="str">
            <v>5151241-3.80</v>
          </cell>
          <cell r="C108" t="str">
            <v xml:space="preserve">CPU </v>
          </cell>
          <cell r="J108" t="str">
            <v>SECRETARIA GENERAL</v>
          </cell>
          <cell r="N108">
            <v>3900</v>
          </cell>
        </row>
        <row r="109">
          <cell r="A109" t="str">
            <v>***5151241-3.156</v>
          </cell>
          <cell r="C109" t="str">
            <v>LSPTOP HP ENVY 13-ah0001la de 13.3-Core"13-UHD620-Memoria de 4GB-Unidad de Estado Sólido de 128Gb.</v>
          </cell>
          <cell r="J109" t="str">
            <v>SECRETARIA GENERAL</v>
          </cell>
          <cell r="N109">
            <v>32000.92</v>
          </cell>
        </row>
        <row r="110">
          <cell r="A110" t="str">
            <v>5151241-3.118</v>
          </cell>
          <cell r="C110" t="str">
            <v>MULTIFUNCIONAL COLOR BLANCO CON NEGRO</v>
          </cell>
          <cell r="J110" t="str">
            <v>SECRETARIA GENERAL</v>
          </cell>
          <cell r="N110">
            <v>5599</v>
          </cell>
        </row>
        <row r="111">
          <cell r="A111" t="str">
            <v>5111241-3.130</v>
          </cell>
          <cell r="C111" t="str">
            <v>MULTIFUNCIONAL COLOR NEGRO</v>
          </cell>
          <cell r="J111" t="str">
            <v>SECRETARIA GENERAL</v>
          </cell>
          <cell r="N111">
            <v>3599</v>
          </cell>
        </row>
        <row r="112">
          <cell r="A112" t="str">
            <v>5111241-1.43</v>
          </cell>
          <cell r="C112" t="str">
            <v>SILLON EJECUTIVO KROSS</v>
          </cell>
          <cell r="J112" t="str">
            <v>SECRETARIA GENERAL</v>
          </cell>
          <cell r="N112">
            <v>15000</v>
          </cell>
        </row>
        <row r="113">
          <cell r="A113" t="str">
            <v>5111241-1.26</v>
          </cell>
          <cell r="C113" t="str">
            <v>ESCRITORIO DE MADERA PLACA DE MARMOL COLOR CREMA CON 6 CAJONES (PRIV)</v>
          </cell>
          <cell r="J113" t="str">
            <v>SECRETARIA GENERAL</v>
          </cell>
          <cell r="N113">
            <v>3505.2</v>
          </cell>
        </row>
        <row r="114">
          <cell r="A114" t="str">
            <v>5111241-1.27</v>
          </cell>
          <cell r="C114" t="str">
            <v>LIBRERO DE MADERA 8 PUERTAS Y 10 ENTREPAÑOS (PRIV)</v>
          </cell>
          <cell r="J114" t="str">
            <v>SECRETARIA GENERAL</v>
          </cell>
          <cell r="N114">
            <v>4900</v>
          </cell>
        </row>
        <row r="115">
          <cell r="A115" t="str">
            <v>5111241-1.28</v>
          </cell>
          <cell r="C115" t="str">
            <v>MESA GRANDE DE MADERA CON PLACA DE MARBOL  COLOR CAFÉ</v>
          </cell>
          <cell r="J115" t="str">
            <v>SECRETARIA GENERAL</v>
          </cell>
          <cell r="N115">
            <v>5000</v>
          </cell>
        </row>
        <row r="116">
          <cell r="A116" t="str">
            <v>5111241-1.51</v>
          </cell>
          <cell r="C116" t="str">
            <v>10 SILLAS DE MADERA COLOR CAFÉ FORRO DE PIEL</v>
          </cell>
          <cell r="J116" t="str">
            <v>SECRETARIA GENERAL</v>
          </cell>
          <cell r="N116">
            <v>23800</v>
          </cell>
        </row>
        <row r="117">
          <cell r="A117" t="str">
            <v>5111241-1.29</v>
          </cell>
          <cell r="C117" t="str">
            <v>MESA CUADRADA CHICA DE MADERA CON PLACA DE MARMOL</v>
          </cell>
          <cell r="J117" t="str">
            <v>SECRETARIA GENERAL</v>
          </cell>
          <cell r="N117">
            <v>3800</v>
          </cell>
        </row>
        <row r="118">
          <cell r="A118" t="str">
            <v>5111241-1.30</v>
          </cell>
          <cell r="C118" t="str">
            <v>MESA DE MADERA RECTANGULAR COLOR CAOBA/VIDRIO</v>
          </cell>
          <cell r="J118" t="str">
            <v>SECRETARIA GENERAL</v>
          </cell>
          <cell r="N118">
            <v>3000</v>
          </cell>
        </row>
        <row r="119">
          <cell r="A119" t="str">
            <v>5641246-4.15</v>
          </cell>
          <cell r="C119" t="str">
            <v>FRIGOBAR</v>
          </cell>
          <cell r="J119" t="str">
            <v>SECRETARIA GENERAL</v>
          </cell>
          <cell r="N119">
            <v>3200</v>
          </cell>
        </row>
        <row r="120">
          <cell r="A120" t="str">
            <v>5191241-2.1</v>
          </cell>
          <cell r="C120" t="str">
            <v>SOFA GRANDE  COLOR CAFÉ (PRIV)</v>
          </cell>
          <cell r="J120" t="str">
            <v>SECRETARIA GENERAL</v>
          </cell>
          <cell r="N120">
            <v>5300</v>
          </cell>
        </row>
        <row r="121">
          <cell r="A121" t="str">
            <v>5191241-2.2</v>
          </cell>
          <cell r="C121" t="str">
            <v>SOFA MEDIANO COLOR CAFÉ (PRIV)</v>
          </cell>
          <cell r="J121" t="str">
            <v>SECRETARIA GENERAL</v>
          </cell>
          <cell r="N121">
            <v>4000</v>
          </cell>
        </row>
        <row r="122">
          <cell r="A122" t="str">
            <v>5191241-2.3</v>
          </cell>
          <cell r="C122" t="str">
            <v>SOFA CHICO COLOR CAFÉ (PRIV)</v>
          </cell>
          <cell r="J122" t="str">
            <v>SECRETARIA GENERAL</v>
          </cell>
          <cell r="N122">
            <v>3600</v>
          </cell>
        </row>
        <row r="123">
          <cell r="A123" t="str">
            <v>5211242-1.6</v>
          </cell>
          <cell r="C123" t="str">
            <v>TELEVISION A COLOR VIDEO INTEGRADA VHS (CABILDO)</v>
          </cell>
          <cell r="J123" t="str">
            <v>SECRETARIA GENERAL</v>
          </cell>
          <cell r="N123">
            <v>4339.13</v>
          </cell>
        </row>
        <row r="124">
          <cell r="A124" t="str">
            <v>***5641246-4.13</v>
          </cell>
          <cell r="C124" t="str">
            <v>AIRE ACONDICIONADO</v>
          </cell>
          <cell r="J124" t="str">
            <v>SECRETARIA GENERAL</v>
          </cell>
          <cell r="N124">
            <v>11868</v>
          </cell>
        </row>
        <row r="125">
          <cell r="A125" t="str">
            <v>5641246-4.16</v>
          </cell>
          <cell r="C125" t="str">
            <v>MINI SPLIT (CABILDO)</v>
          </cell>
          <cell r="J125" t="str">
            <v>SECRETARIA GENERAL</v>
          </cell>
          <cell r="N125">
            <v>8706.9</v>
          </cell>
        </row>
        <row r="126">
          <cell r="A126" t="str">
            <v>5641246-4.17</v>
          </cell>
          <cell r="C126" t="str">
            <v>MINI SPLIT (CABILDO)</v>
          </cell>
          <cell r="J126" t="str">
            <v>SECRETARIA GENERAL</v>
          </cell>
          <cell r="N126">
            <v>8706.9</v>
          </cell>
        </row>
        <row r="127">
          <cell r="A127" t="str">
            <v>5641246-4.18</v>
          </cell>
          <cell r="C127" t="str">
            <v>MINI SPLIT (CABILDO)</v>
          </cell>
          <cell r="J127" t="str">
            <v>SECRETARIA GENERAL</v>
          </cell>
          <cell r="N127">
            <v>8706.9</v>
          </cell>
        </row>
        <row r="128">
          <cell r="A128" t="str">
            <v>5641246-4.122</v>
          </cell>
          <cell r="C128" t="str">
            <v>MINISPLIT 2TON 220/V</v>
          </cell>
          <cell r="J128" t="str">
            <v>SECRETARIA GENERAL</v>
          </cell>
          <cell r="N128">
            <v>8400</v>
          </cell>
        </row>
        <row r="129">
          <cell r="A129" t="str">
            <v>5641246-4.123</v>
          </cell>
          <cell r="C129" t="str">
            <v>MINISPLIT 2TON 220/V (PRIVADO)</v>
          </cell>
          <cell r="J129" t="str">
            <v>SECRETARIA GENERAL</v>
          </cell>
          <cell r="N129">
            <v>8400</v>
          </cell>
        </row>
        <row r="130">
          <cell r="A130" t="str">
            <v>5191241-9.5</v>
          </cell>
          <cell r="C130" t="str">
            <v>VENTILADOR DE TECHO DE 5 ASPAS DE MADERA</v>
          </cell>
          <cell r="J130" t="str">
            <v>SECRETARIA GENERAL</v>
          </cell>
          <cell r="N130">
            <v>3000</v>
          </cell>
        </row>
        <row r="131">
          <cell r="A131" t="str">
            <v>5191246-6.10</v>
          </cell>
          <cell r="C131" t="str">
            <v>RELOJ MONUMENTAL</v>
          </cell>
          <cell r="J131" t="str">
            <v>SECRETARIA GENERAL</v>
          </cell>
          <cell r="N131">
            <v>99000</v>
          </cell>
        </row>
        <row r="132">
          <cell r="A132" t="str">
            <v>5111241-1.34</v>
          </cell>
          <cell r="C132" t="str">
            <v xml:space="preserve">ESCRITORIO EJECUTIVO METALICO  COLOR NEGRO CON CREDENSA MISMO COLOR  C/CUBIERTA DE VIDRIO </v>
          </cell>
          <cell r="J132" t="str">
            <v>DGPTM</v>
          </cell>
          <cell r="N132">
            <v>5000</v>
          </cell>
        </row>
        <row r="133">
          <cell r="A133" t="str">
            <v>5151241-3.82</v>
          </cell>
          <cell r="C133" t="str">
            <v xml:space="preserve">EQUIPO DE COMPUTO COMPLETO </v>
          </cell>
          <cell r="J133" t="str">
            <v>DGPTM</v>
          </cell>
          <cell r="N133">
            <v>7757.76</v>
          </cell>
        </row>
        <row r="134">
          <cell r="A134" t="str">
            <v>5151241-3.83</v>
          </cell>
          <cell r="C134" t="str">
            <v xml:space="preserve">EQUIPO DE COMPUTO COMPLETO </v>
          </cell>
          <cell r="J134" t="str">
            <v>DGPTM</v>
          </cell>
          <cell r="N134">
            <v>7757.76</v>
          </cell>
        </row>
        <row r="135">
          <cell r="A135" t="str">
            <v>5151241-3.195</v>
          </cell>
          <cell r="C135" t="str">
            <v>EQUIPO DE COMPUTO COMPLETO</v>
          </cell>
          <cell r="J135" t="str">
            <v>DGPTM</v>
          </cell>
          <cell r="N135">
            <v>7850</v>
          </cell>
        </row>
        <row r="136">
          <cell r="A136" t="str">
            <v>**5151241-3.144</v>
          </cell>
          <cell r="C136" t="str">
            <v xml:space="preserve">IMPRESORA </v>
          </cell>
          <cell r="J136" t="str">
            <v>DGPTM</v>
          </cell>
          <cell r="N136">
            <v>16472</v>
          </cell>
        </row>
        <row r="137">
          <cell r="A137" t="str">
            <v>5151241-3.112</v>
          </cell>
          <cell r="C137" t="str">
            <v>IMPRESORA</v>
          </cell>
          <cell r="J137" t="str">
            <v>DGPTM</v>
          </cell>
          <cell r="N137">
            <v>6032</v>
          </cell>
        </row>
        <row r="138">
          <cell r="A138" t="str">
            <v>5211242-1.7</v>
          </cell>
          <cell r="C138" t="str">
            <v>TELEVISION PANTALLA PLANA (CENTRACOM)</v>
          </cell>
          <cell r="J138" t="str">
            <v>DGPTM</v>
          </cell>
          <cell r="N138">
            <v>7100</v>
          </cell>
        </row>
        <row r="139">
          <cell r="A139" t="str">
            <v>5641246-4.20</v>
          </cell>
          <cell r="C139" t="str">
            <v>MINI SPLIT (En Reparacion)</v>
          </cell>
          <cell r="J139" t="str">
            <v>DGPTM</v>
          </cell>
          <cell r="N139">
            <v>4500</v>
          </cell>
        </row>
        <row r="140">
          <cell r="A140" t="str">
            <v>5641246-4.21</v>
          </cell>
          <cell r="C140" t="str">
            <v>MINI SPLIT (Dormitorio)</v>
          </cell>
          <cell r="J140" t="str">
            <v>DGPTM</v>
          </cell>
          <cell r="N140">
            <v>3000</v>
          </cell>
        </row>
        <row r="141">
          <cell r="A141" t="str">
            <v>5641246-4.118</v>
          </cell>
          <cell r="C141" t="str">
            <v>MINI SPLIT  1.5 TON 220V R-22 (CENTRACOM)</v>
          </cell>
          <cell r="J141" t="str">
            <v>DGPTM</v>
          </cell>
          <cell r="N141">
            <v>6923.03</v>
          </cell>
        </row>
        <row r="142">
          <cell r="A142" t="str">
            <v>5151241-3.120</v>
          </cell>
          <cell r="C142" t="str">
            <v>EQUIPO DE COMPUTO COMPLETO</v>
          </cell>
          <cell r="J142" t="str">
            <v>SNE</v>
          </cell>
          <cell r="N142">
            <v>7000</v>
          </cell>
        </row>
        <row r="143">
          <cell r="A143" t="str">
            <v>5191241-2.4</v>
          </cell>
          <cell r="C143" t="str">
            <v xml:space="preserve">SILLON EJECUTIVO CON LOGO DE MADERA </v>
          </cell>
          <cell r="J143" t="str">
            <v>SNE</v>
          </cell>
          <cell r="N143">
            <v>6200</v>
          </cell>
        </row>
        <row r="144">
          <cell r="A144" t="str">
            <v>5111241-1.36</v>
          </cell>
          <cell r="C144" t="str">
            <v xml:space="preserve"> ESCRITORIO DE MADERA COLOR CAOBA 2 CAJONES  (AUX ADQ 2)</v>
          </cell>
          <cell r="J144" t="str">
            <v>TESORERIA MUNICIPAL</v>
          </cell>
          <cell r="N144">
            <v>3505.2</v>
          </cell>
        </row>
        <row r="145">
          <cell r="A145" t="str">
            <v>5111241-1.37</v>
          </cell>
          <cell r="C145" t="str">
            <v>ESCRITORIO DE MADERA CON DOS CAJONES COLOR CAOBA OBSCURO (INGRESOS)</v>
          </cell>
          <cell r="J145" t="str">
            <v>TESORERIA MUNICIPAL</v>
          </cell>
          <cell r="N145">
            <v>2800</v>
          </cell>
        </row>
        <row r="146">
          <cell r="A146" t="str">
            <v>5111241-1.45</v>
          </cell>
          <cell r="C146" t="str">
            <v xml:space="preserve">SILLA GERENTE PIEL IMITACION, SILLA TRABAJO USO RUDO </v>
          </cell>
          <cell r="J146" t="str">
            <v>TESORERIA MUNICIPAL</v>
          </cell>
          <cell r="N146">
            <v>3995</v>
          </cell>
        </row>
        <row r="147">
          <cell r="A147" t="str">
            <v>5111241-3.121</v>
          </cell>
          <cell r="C147" t="str">
            <v>EQUIPO DE COMPUTO COMPLETO SERVIDOR 2</v>
          </cell>
          <cell r="J147" t="str">
            <v>TESORERIA MUNICIPAL</v>
          </cell>
          <cell r="N147">
            <v>48720</v>
          </cell>
        </row>
        <row r="148">
          <cell r="A148" t="str">
            <v>5151241-3.98</v>
          </cell>
          <cell r="C148" t="str">
            <v>EQUIPO DE COMPUTO COMPLETO (SERVIDOR 1)</v>
          </cell>
          <cell r="J148" t="str">
            <v>TESORERIA MUNICIPAL</v>
          </cell>
          <cell r="N148">
            <v>6000</v>
          </cell>
        </row>
        <row r="149">
          <cell r="A149" t="str">
            <v>5151241-3.91</v>
          </cell>
          <cell r="C149" t="str">
            <v>EQUIPO DE COMPUTO COMPLETO (NOMINAS)</v>
          </cell>
          <cell r="J149" t="str">
            <v>TESORERIA MUNICIPAL</v>
          </cell>
          <cell r="N149">
            <v>5300</v>
          </cell>
        </row>
        <row r="150">
          <cell r="A150" t="str">
            <v>5151241-3.97</v>
          </cell>
          <cell r="C150" t="str">
            <v>EQUIPO DE COMPUTO COMPLETO (EGRESOS CH)</v>
          </cell>
          <cell r="J150" t="str">
            <v>TESORERIA MUNICIPAL</v>
          </cell>
          <cell r="N150">
            <v>5800</v>
          </cell>
        </row>
        <row r="151">
          <cell r="A151" t="str">
            <v>5151241-3.137</v>
          </cell>
          <cell r="C151" t="str">
            <v>EQUIPO DE COMPUTO COMPLETO (AUX INGRESOS)</v>
          </cell>
          <cell r="J151" t="str">
            <v>TESORERIA MUNICIPAL</v>
          </cell>
          <cell r="N151">
            <v>6465.52</v>
          </cell>
        </row>
        <row r="152">
          <cell r="A152" t="str">
            <v>5151241-3.95</v>
          </cell>
          <cell r="C152" t="str">
            <v>CPU (INGRESOS)</v>
          </cell>
          <cell r="J152" t="str">
            <v>TESORERIA MUNICIPAL</v>
          </cell>
          <cell r="N152">
            <v>9258.01</v>
          </cell>
        </row>
        <row r="153">
          <cell r="A153" t="str">
            <v>5151241-3.96</v>
          </cell>
          <cell r="C153" t="str">
            <v>EQUIPO DE COMPUTO COMPLETO (REC.FACT)</v>
          </cell>
          <cell r="J153" t="str">
            <v>TESORERIA MUNICIPAL</v>
          </cell>
          <cell r="N153">
            <v>7750</v>
          </cell>
        </row>
        <row r="154">
          <cell r="A154" t="str">
            <v>5151241-3.100</v>
          </cell>
          <cell r="C154" t="str">
            <v>EQUIPO DE COMPUTO COMPLETO (AUX CONTABLE)</v>
          </cell>
          <cell r="J154" t="str">
            <v>TESORERIA MUNICIPAL</v>
          </cell>
          <cell r="N154">
            <v>13902.6</v>
          </cell>
        </row>
        <row r="155">
          <cell r="A155" t="str">
            <v>**5151241-3.145</v>
          </cell>
          <cell r="C155" t="str">
            <v>EQUIPO DE COMPUTO COMPLETO</v>
          </cell>
          <cell r="J155" t="str">
            <v>TESORERIA MUNICIPAL</v>
          </cell>
          <cell r="N155">
            <v>9094.93</v>
          </cell>
        </row>
        <row r="156">
          <cell r="A156" t="str">
            <v>**5151241-3.147</v>
          </cell>
          <cell r="C156" t="str">
            <v>EQUIPO DE COMPUTO COMPLETO</v>
          </cell>
          <cell r="J156" t="str">
            <v>TESORERIA MUNIUCIPAL</v>
          </cell>
          <cell r="N156">
            <v>9094.83</v>
          </cell>
        </row>
        <row r="157">
          <cell r="A157" t="str">
            <v>5151241-3.38</v>
          </cell>
          <cell r="C157" t="str">
            <v>EQUIPO DE COMPUTO COMPLETO (ASESOR CONTABLE)</v>
          </cell>
          <cell r="J157" t="str">
            <v>TESORERIA MUNICIPAL</v>
          </cell>
          <cell r="N157">
            <v>3100</v>
          </cell>
        </row>
        <row r="158">
          <cell r="A158" t="str">
            <v>5111241-3.42</v>
          </cell>
          <cell r="C158" t="str">
            <v>TERMINAL RELOJ CHECADOR</v>
          </cell>
          <cell r="J158" t="str">
            <v>TESORERIA MUNICIPAL</v>
          </cell>
          <cell r="N158">
            <v>6380</v>
          </cell>
        </row>
        <row r="159">
          <cell r="A159" t="str">
            <v>5151241-3.106</v>
          </cell>
          <cell r="C159" t="str">
            <v>IMPRESORA</v>
          </cell>
          <cell r="J159" t="str">
            <v>TESORERIA MUNICIPAL</v>
          </cell>
          <cell r="N159">
            <v>5950</v>
          </cell>
        </row>
        <row r="160">
          <cell r="A160" t="str">
            <v>5151241-3.107</v>
          </cell>
          <cell r="C160" t="str">
            <v>IMPRESORA (REC.FACT)</v>
          </cell>
          <cell r="J160" t="str">
            <v>TESORERIA MUNICIPAL</v>
          </cell>
          <cell r="N160">
            <v>5950</v>
          </cell>
        </row>
        <row r="161">
          <cell r="A161" t="str">
            <v>5111241-3.123</v>
          </cell>
          <cell r="C161" t="str">
            <v>IMPRESORA (PRIV)</v>
          </cell>
          <cell r="J161" t="str">
            <v>TESORERIA MUNICIPAL</v>
          </cell>
          <cell r="N161">
            <v>5499.99</v>
          </cell>
        </row>
        <row r="162">
          <cell r="A162" t="str">
            <v>5151241-3.108</v>
          </cell>
          <cell r="C162" t="str">
            <v>IMPRESORA (INGRESOS)</v>
          </cell>
          <cell r="J162" t="str">
            <v>TESORERIA MUNICIPAL</v>
          </cell>
          <cell r="N162">
            <v>4800</v>
          </cell>
        </row>
        <row r="163">
          <cell r="A163" t="str">
            <v>5151241-3.200</v>
          </cell>
          <cell r="C163" t="str">
            <v>IMPRESORA DE PUNTOS (PARA CHEQUES)</v>
          </cell>
          <cell r="J163" t="str">
            <v>TESORERIA MUNICIPAL</v>
          </cell>
          <cell r="N163">
            <v>12180</v>
          </cell>
        </row>
        <row r="164">
          <cell r="A164" t="str">
            <v>5151241-3.138</v>
          </cell>
          <cell r="C164" t="str">
            <v>MONITOR 24" (INGRESOS)</v>
          </cell>
          <cell r="J164" t="str">
            <v>TESORERIA MUNICIPAL</v>
          </cell>
          <cell r="N164">
            <v>4176</v>
          </cell>
        </row>
        <row r="165">
          <cell r="A165" t="str">
            <v>5151241-3.102</v>
          </cell>
          <cell r="C165" t="str">
            <v>LAPTOP COLOR BLANCO (ADQUISICIONES)</v>
          </cell>
          <cell r="J165" t="str">
            <v>TESORERIA MUNICIPAL</v>
          </cell>
          <cell r="N165">
            <v>8850.4699999999993</v>
          </cell>
        </row>
        <row r="166">
          <cell r="A166" t="str">
            <v>5641246-4.0</v>
          </cell>
          <cell r="C166" t="str">
            <v>MINISPLIT 5 TON 220/1V</v>
          </cell>
          <cell r="J166" t="str">
            <v>TESORERIA MUNICIPAL</v>
          </cell>
          <cell r="N166">
            <v>27850.880000000001</v>
          </cell>
        </row>
        <row r="167">
          <cell r="A167" t="str">
            <v>**5151241-3.146</v>
          </cell>
          <cell r="C167" t="str">
            <v xml:space="preserve">IMPRESORA </v>
          </cell>
          <cell r="J167" t="str">
            <v>TESORERIA MUNICIPAL</v>
          </cell>
          <cell r="N167">
            <v>22944.799999999999</v>
          </cell>
        </row>
        <row r="168">
          <cell r="A168" t="str">
            <v>***5151241-3.148</v>
          </cell>
          <cell r="C168" t="str">
            <v>CPU</v>
          </cell>
          <cell r="J168" t="str">
            <v>ECOLOGÍA</v>
          </cell>
        </row>
        <row r="169">
          <cell r="A169" t="str">
            <v>5151241-3.60</v>
          </cell>
          <cell r="C169" t="str">
            <v>IMPRESORA</v>
          </cell>
          <cell r="J169" t="str">
            <v>COMERCIO</v>
          </cell>
          <cell r="N169">
            <v>2999</v>
          </cell>
        </row>
        <row r="170">
          <cell r="A170" t="str">
            <v>5231242-3.2</v>
          </cell>
          <cell r="C170" t="str">
            <v>CAMARA DIGITAL</v>
          </cell>
          <cell r="J170" t="str">
            <v>COMERCIO</v>
          </cell>
          <cell r="N170">
            <v>2900</v>
          </cell>
        </row>
        <row r="171">
          <cell r="A171" t="str">
            <v>***5151241-3.158</v>
          </cell>
          <cell r="C171" t="str">
            <v xml:space="preserve">IMPRESORA HP DESKJET </v>
          </cell>
          <cell r="J171" t="str">
            <v xml:space="preserve">COMERCIO </v>
          </cell>
          <cell r="N171">
            <v>1199</v>
          </cell>
        </row>
        <row r="172">
          <cell r="A172" t="str">
            <v>5151241-3.59</v>
          </cell>
          <cell r="C172" t="str">
            <v>EQUIPO DE COMPUTO COMPLETO (INCLUYE BOCINAS)</v>
          </cell>
          <cell r="J172" t="str">
            <v>OBRAS PUBLICAS</v>
          </cell>
          <cell r="N172">
            <v>5800</v>
          </cell>
        </row>
        <row r="173">
          <cell r="A173" t="str">
            <v>5151241-3.61</v>
          </cell>
          <cell r="C173" t="str">
            <v>LAPTOP CON CARGADOR</v>
          </cell>
          <cell r="J173" t="str">
            <v>OBRAS PUBLICAS</v>
          </cell>
          <cell r="N173">
            <v>6000</v>
          </cell>
        </row>
        <row r="174">
          <cell r="A174" t="str">
            <v>5151241-3.58</v>
          </cell>
          <cell r="C174" t="str">
            <v>EQUIPO DE COMPUTO COMPLETO</v>
          </cell>
          <cell r="J174" t="str">
            <v>OBRAS PUBLICAS</v>
          </cell>
          <cell r="N174">
            <v>17775</v>
          </cell>
        </row>
        <row r="175">
          <cell r="A175" t="str">
            <v>5151241-3.159</v>
          </cell>
          <cell r="C175" t="str">
            <v xml:space="preserve">IMPRESORA MULTIFUNCIONAL </v>
          </cell>
          <cell r="J175" t="str">
            <v>OBRAS PUBLICAS</v>
          </cell>
        </row>
        <row r="176">
          <cell r="A176" t="str">
            <v>5191241-3.125</v>
          </cell>
          <cell r="C176" t="str">
            <v>TERMINAL RELOJ CHECADOR</v>
          </cell>
          <cell r="J176" t="str">
            <v>OBRAS PUBLICAS</v>
          </cell>
          <cell r="N176">
            <v>3000</v>
          </cell>
        </row>
        <row r="177">
          <cell r="A177" t="str">
            <v>5151241-3.90</v>
          </cell>
          <cell r="C177" t="str">
            <v>EQUIPO DE COMPUTO COMPLETO</v>
          </cell>
          <cell r="N177">
            <v>8000</v>
          </cell>
        </row>
        <row r="178">
          <cell r="A178" t="str">
            <v>5211242-1.13</v>
          </cell>
          <cell r="C178" t="str">
            <v>MICROFONO INALAMBRICO</v>
          </cell>
          <cell r="N178">
            <v>6608.38</v>
          </cell>
        </row>
        <row r="179">
          <cell r="A179" t="str">
            <v>5211242-1.9</v>
          </cell>
          <cell r="C179" t="str">
            <v>BAFLE</v>
          </cell>
          <cell r="N179">
            <v>12481.45</v>
          </cell>
        </row>
        <row r="180">
          <cell r="A180" t="str">
            <v>5211242-1.10</v>
          </cell>
          <cell r="C180" t="str">
            <v>BAFLE</v>
          </cell>
          <cell r="N180">
            <v>12481.45</v>
          </cell>
        </row>
        <row r="181">
          <cell r="A181" t="str">
            <v>5211242-1.11</v>
          </cell>
          <cell r="C181" t="str">
            <v>AMPLIFICADOR</v>
          </cell>
          <cell r="N181">
            <v>13530.18</v>
          </cell>
        </row>
        <row r="182">
          <cell r="A182" t="str">
            <v>5211242-1.12</v>
          </cell>
          <cell r="C182" t="str">
            <v>MEZCLADORA</v>
          </cell>
          <cell r="N182">
            <v>5828.3509999999997</v>
          </cell>
        </row>
        <row r="183">
          <cell r="A183" t="str">
            <v>5211242-1.14</v>
          </cell>
          <cell r="C183" t="str">
            <v>CONSOLA YAMAHA</v>
          </cell>
          <cell r="N183">
            <v>7067.44</v>
          </cell>
        </row>
        <row r="184">
          <cell r="A184" t="str">
            <v>5211242-1.8</v>
          </cell>
          <cell r="C184" t="str">
            <v>PODIUM Y MICROFONO</v>
          </cell>
          <cell r="N184">
            <v>3699</v>
          </cell>
        </row>
        <row r="185">
          <cell r="A185" t="str">
            <v>5151241-3.110</v>
          </cell>
          <cell r="C185" t="str">
            <v>EQUIPO DE COMPUTO COMPLETO</v>
          </cell>
          <cell r="J185" t="str">
            <v>VENTANILLA DE TRANSPARENCIA</v>
          </cell>
          <cell r="N185">
            <v>4550</v>
          </cell>
        </row>
        <row r="186">
          <cell r="A186" t="str">
            <v>5111241-3.40</v>
          </cell>
          <cell r="C186" t="str">
            <v>LAPTOP</v>
          </cell>
          <cell r="J186" t="str">
            <v>COMUNICACIÓN SOCIAL</v>
          </cell>
          <cell r="N186">
            <v>4912.93</v>
          </cell>
        </row>
        <row r="187">
          <cell r="A187" t="str">
            <v>***5151241-3.155</v>
          </cell>
          <cell r="C187" t="str">
            <v>DISCO DURO PORTATIL ADATA 1TB ALMACENAMIENTO</v>
          </cell>
          <cell r="J187" t="str">
            <v>COMUNICACIÓN SOCIAL</v>
          </cell>
        </row>
        <row r="188">
          <cell r="A188" t="str">
            <v>5151241-3.87</v>
          </cell>
          <cell r="C188" t="str">
            <v>EQUIPO DE COMPUTO COMPLETO (INCLUYE BOCINAS)</v>
          </cell>
          <cell r="J188" t="str">
            <v>SINDICATURA MUNICIPAL</v>
          </cell>
          <cell r="N188">
            <v>6999</v>
          </cell>
        </row>
        <row r="189">
          <cell r="A189" t="str">
            <v>5151241-3.89</v>
          </cell>
          <cell r="C189" t="str">
            <v>IMPRESORA</v>
          </cell>
          <cell r="J189" t="str">
            <v>SINDICATURA MUNICIPAL</v>
          </cell>
          <cell r="N189">
            <v>4650</v>
          </cell>
        </row>
        <row r="190">
          <cell r="A190" t="str">
            <v xml:space="preserve">***5151241-3.149 </v>
          </cell>
          <cell r="C190" t="str">
            <v>PAQUETE LAPTOP HP/IMPRESORA  HP Desk Jet Ink Advantage 1110 series.</v>
          </cell>
          <cell r="J190" t="str">
            <v xml:space="preserve">SINDICATURA MUNICIPAL  </v>
          </cell>
          <cell r="N190">
            <v>9699</v>
          </cell>
        </row>
        <row r="191">
          <cell r="A191" t="str">
            <v>5151241-3.136</v>
          </cell>
          <cell r="C191" t="str">
            <v>EQUIPO DE COMPUTO COMPLETO</v>
          </cell>
          <cell r="J191" t="str">
            <v>SINDICATURA MUNICIPAL</v>
          </cell>
          <cell r="N191">
            <v>6999</v>
          </cell>
        </row>
        <row r="192">
          <cell r="A192" t="str">
            <v>5641246-4.116</v>
          </cell>
          <cell r="C192" t="str">
            <v>MINISPLIT</v>
          </cell>
          <cell r="J192" t="str">
            <v>SINDICATURA MUNICIPAL</v>
          </cell>
        </row>
        <row r="193">
          <cell r="A193" t="str">
            <v>5311243-1.50</v>
          </cell>
          <cell r="C193" t="str">
            <v>CHALECOS SALVAVIDAS (6)</v>
          </cell>
          <cell r="J193" t="str">
            <v>PROTECCION CIVIL</v>
          </cell>
          <cell r="N193">
            <v>5994.06</v>
          </cell>
        </row>
        <row r="194">
          <cell r="A194" t="str">
            <v>5111241-3.124</v>
          </cell>
          <cell r="C194" t="str">
            <v>IMPRESORA</v>
          </cell>
          <cell r="J194" t="str">
            <v>BIBLIOTECA</v>
          </cell>
          <cell r="N194">
            <v>5336</v>
          </cell>
        </row>
        <row r="195">
          <cell r="A195" t="str">
            <v>5641246-4.2</v>
          </cell>
          <cell r="C195" t="str">
            <v>AIRE ACONDICIONADO</v>
          </cell>
          <cell r="J195" t="str">
            <v>BIBLIOTECA</v>
          </cell>
          <cell r="N195">
            <v>6159.99</v>
          </cell>
        </row>
        <row r="196">
          <cell r="A196" t="str">
            <v>5631246-7.5</v>
          </cell>
          <cell r="C196" t="str">
            <v>PISTOLA PARA SACRIFICIO</v>
          </cell>
          <cell r="J196" t="str">
            <v>RASTRO MUNICIPAL</v>
          </cell>
          <cell r="N196">
            <v>12814</v>
          </cell>
        </row>
        <row r="197">
          <cell r="A197" t="str">
            <v>5631246-7.8</v>
          </cell>
          <cell r="C197" t="str">
            <v>PISTOLA PARA SACRIFICIO</v>
          </cell>
          <cell r="J197" t="str">
            <v>RASTRO MUNICIPAL</v>
          </cell>
          <cell r="N197">
            <v>20000</v>
          </cell>
        </row>
        <row r="198">
          <cell r="A198" t="str">
            <v>5631246-7.10</v>
          </cell>
          <cell r="C198" t="str">
            <v>SIERRA</v>
          </cell>
          <cell r="J198" t="str">
            <v>RASTRO MUNICIPAL</v>
          </cell>
          <cell r="N198">
            <v>48000</v>
          </cell>
        </row>
        <row r="199">
          <cell r="A199" t="str">
            <v>5631246-7.11</v>
          </cell>
          <cell r="C199" t="str">
            <v>SIERRA</v>
          </cell>
          <cell r="J199" t="str">
            <v>RASTRO MUNICIPAL</v>
          </cell>
          <cell r="N199">
            <v>35000</v>
          </cell>
        </row>
        <row r="200">
          <cell r="A200" t="str">
            <v>5631246-7.14</v>
          </cell>
          <cell r="C200" t="str">
            <v xml:space="preserve">PUERTA DE CAJON INSENSIBILIZADOR </v>
          </cell>
          <cell r="J200" t="str">
            <v>RASTRO MUNICIPAL</v>
          </cell>
          <cell r="N200">
            <v>15000</v>
          </cell>
        </row>
        <row r="201">
          <cell r="A201" t="str">
            <v>5671246-1.48</v>
          </cell>
          <cell r="C201" t="str">
            <v>2 MESA CARRITO PARA VISERAS</v>
          </cell>
          <cell r="J201" t="str">
            <v>RASTRO MUNICIPAL</v>
          </cell>
          <cell r="N201">
            <v>3000</v>
          </cell>
        </row>
        <row r="205">
          <cell r="A205" t="str">
            <v>5111241-3.131</v>
          </cell>
          <cell r="C205" t="str">
            <v>IMPRESORA</v>
          </cell>
          <cell r="J205" t="str">
            <v>ARCHIVO MUNICIPAL</v>
          </cell>
          <cell r="N205">
            <v>7946</v>
          </cell>
        </row>
        <row r="206">
          <cell r="A206" t="str">
            <v>5151241-3.77</v>
          </cell>
          <cell r="C206" t="str">
            <v>COMPUTADORA COMPLETA</v>
          </cell>
          <cell r="J206" t="str">
            <v>ARCHIVO MUNICIPAL</v>
          </cell>
          <cell r="N206">
            <v>5300</v>
          </cell>
        </row>
        <row r="207">
          <cell r="A207" t="str">
            <v>5641246-4.119</v>
          </cell>
          <cell r="C207" t="str">
            <v>MINI SPLIT 2 TONELADAS</v>
          </cell>
          <cell r="J207" t="str">
            <v>ARCHIVO MUNICIPAL</v>
          </cell>
          <cell r="N207">
            <v>18061.88</v>
          </cell>
        </row>
        <row r="208">
          <cell r="A208" t="str">
            <v>5671246-1.20</v>
          </cell>
          <cell r="C208" t="str">
            <v>TRACTOR CHAPOLEADOR</v>
          </cell>
          <cell r="J208" t="str">
            <v>PARQUES Y JARDINES</v>
          </cell>
          <cell r="N208">
            <v>62628.4</v>
          </cell>
        </row>
        <row r="209">
          <cell r="A209" t="str">
            <v>5631246-7.3</v>
          </cell>
          <cell r="C209" t="str">
            <v>DESGROSADORA</v>
          </cell>
          <cell r="J209" t="str">
            <v>PARQUES Y JARDINES</v>
          </cell>
          <cell r="N209">
            <v>6800</v>
          </cell>
        </row>
        <row r="210">
          <cell r="A210" t="str">
            <v>5151241-3.54</v>
          </cell>
          <cell r="C210" t="str">
            <v>EQUIPO DE COMPUTO COMPLETO</v>
          </cell>
          <cell r="J210" t="str">
            <v>PARQUES Y JARDINES</v>
          </cell>
          <cell r="N210">
            <v>8000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T-DIC 2018"/>
      <sheetName val="ENERO 2019"/>
      <sheetName val="FEBRERO 2019"/>
      <sheetName val="MARZO2019"/>
      <sheetName val="ABRIL 2019"/>
      <sheetName val="MAYO 2019"/>
      <sheetName val="JULIO 2019."/>
      <sheetName val="AGOSTO 2019."/>
      <sheetName val="SEPTIEMBRE 2019."/>
      <sheetName val="Hoja1"/>
    </sheetNames>
    <sheetDataSet>
      <sheetData sheetId="0"/>
      <sheetData sheetId="1"/>
      <sheetData sheetId="2"/>
      <sheetData sheetId="3"/>
      <sheetData sheetId="4"/>
      <sheetData sheetId="5">
        <row r="9">
          <cell r="A9" t="str">
            <v>5411244-1.2</v>
          </cell>
          <cell r="B9" t="str">
            <v>VEHICULO FORD</v>
          </cell>
          <cell r="L9" t="str">
            <v>CODESOL</v>
          </cell>
          <cell r="R9">
            <v>170000</v>
          </cell>
        </row>
        <row r="10">
          <cell r="A10" t="str">
            <v>5411244-1.4</v>
          </cell>
          <cell r="B10" t="str">
            <v>AMBULANCIA</v>
          </cell>
          <cell r="L10" t="str">
            <v>COORD DE SALUD</v>
          </cell>
          <cell r="R10">
            <v>583666</v>
          </cell>
        </row>
        <row r="11">
          <cell r="A11" t="str">
            <v>5411244-1.5</v>
          </cell>
          <cell r="B11" t="str">
            <v>AMBULANCIA (N.C.P.E SANTA MARTHA)</v>
          </cell>
          <cell r="L11" t="str">
            <v>COORD DE SALUD</v>
          </cell>
          <cell r="R11">
            <v>583666</v>
          </cell>
        </row>
        <row r="12">
          <cell r="A12" t="str">
            <v>5411244-1.6</v>
          </cell>
          <cell r="B12" t="str">
            <v>AMBULANCIA</v>
          </cell>
          <cell r="R12">
            <v>703674</v>
          </cell>
        </row>
        <row r="13">
          <cell r="A13" t="str">
            <v>5411244-1.00</v>
          </cell>
          <cell r="B13" t="str">
            <v>VEHICULO FORD</v>
          </cell>
          <cell r="L13" t="str">
            <v>CATASTRO MUNICIPAL</v>
          </cell>
          <cell r="R13">
            <v>170000</v>
          </cell>
        </row>
        <row r="14">
          <cell r="A14" t="str">
            <v>5411244-1.13</v>
          </cell>
          <cell r="B14" t="str">
            <v>CAMIONETA RANGER</v>
          </cell>
          <cell r="L14" t="str">
            <v>RECURSOS HUMANOS</v>
          </cell>
          <cell r="R14">
            <v>264666</v>
          </cell>
        </row>
        <row r="15">
          <cell r="A15" t="str">
            <v>5411244-1.27</v>
          </cell>
          <cell r="B15" t="str">
            <v xml:space="preserve">CAMIONETA RANGER  </v>
          </cell>
          <cell r="L15" t="str">
            <v>RECURSOS HUMANOS</v>
          </cell>
          <cell r="R15">
            <v>264666</v>
          </cell>
        </row>
        <row r="16">
          <cell r="A16" t="str">
            <v>5411244-1.29</v>
          </cell>
          <cell r="B16" t="str">
            <v xml:space="preserve">CAMIONETA RANGER </v>
          </cell>
          <cell r="L16" t="str">
            <v>RECURSOS HUMANOS</v>
          </cell>
          <cell r="R16">
            <v>264666</v>
          </cell>
        </row>
        <row r="17">
          <cell r="A17" t="str">
            <v>5411244-1.44</v>
          </cell>
          <cell r="B17" t="str">
            <v xml:space="preserve">CAMIONETA RANGER  </v>
          </cell>
          <cell r="L17" t="str">
            <v>RECURSOS HUMANOS</v>
          </cell>
          <cell r="R17">
            <v>193978</v>
          </cell>
        </row>
        <row r="18">
          <cell r="A18" t="str">
            <v>5411244-1.31</v>
          </cell>
          <cell r="B18" t="str">
            <v>VEHICULO PRESIDENTE</v>
          </cell>
          <cell r="L18" t="str">
            <v>SECRETARIA GENERAL</v>
          </cell>
          <cell r="R18">
            <v>489613</v>
          </cell>
        </row>
        <row r="28">
          <cell r="A28" t="str">
            <v>5411244-1.3</v>
          </cell>
          <cell r="B28" t="str">
            <v>CAMIONETA COLOR BLANCO (ADQUISICIONES)</v>
          </cell>
          <cell r="L28" t="str">
            <v xml:space="preserve">TESORERIA MUNICIPAL </v>
          </cell>
          <cell r="R28">
            <v>264666</v>
          </cell>
        </row>
        <row r="29">
          <cell r="A29" t="str">
            <v>5411244-1.20</v>
          </cell>
          <cell r="B29" t="str">
            <v>CAMIONETA RANGER COLOR BLANCO</v>
          </cell>
          <cell r="L29" t="str">
            <v>OBRAS PUBLICAS</v>
          </cell>
          <cell r="R29">
            <v>170000</v>
          </cell>
        </row>
        <row r="30">
          <cell r="A30" t="str">
            <v>5411244-1.26</v>
          </cell>
          <cell r="B30" t="str">
            <v>CAMIONETA RANGER  COLOR PLATA METALICO</v>
          </cell>
          <cell r="L30" t="str">
            <v>OBRAS PUBLICAS</v>
          </cell>
          <cell r="R30">
            <v>170000</v>
          </cell>
        </row>
        <row r="31">
          <cell r="A31" t="str">
            <v>5411244-1.9</v>
          </cell>
          <cell r="B31" t="str">
            <v>PIPA CON MOTOBOMBA HONDA</v>
          </cell>
          <cell r="L31" t="str">
            <v>OBRAS PUBLICAS</v>
          </cell>
          <cell r="R31">
            <v>40000</v>
          </cell>
        </row>
        <row r="32">
          <cell r="A32" t="str">
            <v>5411244-1.21</v>
          </cell>
          <cell r="B32" t="str">
            <v>PIPA  COLOR BLANCO</v>
          </cell>
          <cell r="L32" t="str">
            <v>OBRAS PUBLICAS</v>
          </cell>
          <cell r="R32">
            <v>1265000</v>
          </cell>
        </row>
        <row r="33">
          <cell r="A33" t="str">
            <v>5411244-1.17</v>
          </cell>
          <cell r="B33" t="str">
            <v>CAMION RECOLECTOR DE BASURA</v>
          </cell>
          <cell r="L33" t="str">
            <v>OBRAS PUBLICAS</v>
          </cell>
          <cell r="R33">
            <v>1500800</v>
          </cell>
        </row>
        <row r="34">
          <cell r="A34" t="str">
            <v>5411244-1.18</v>
          </cell>
          <cell r="B34" t="str">
            <v>CAMION RECOLECTOR DE BASURA</v>
          </cell>
          <cell r="L34" t="str">
            <v>OBRAS PUBLICAS</v>
          </cell>
          <cell r="R34">
            <v>1500800</v>
          </cell>
        </row>
        <row r="35">
          <cell r="A35" t="str">
            <v>5411244-1.19</v>
          </cell>
          <cell r="B35" t="str">
            <v>CAMION RECOLECTOR DE BASURA</v>
          </cell>
          <cell r="L35" t="str">
            <v>OBRAS PUBLICAS</v>
          </cell>
          <cell r="R35">
            <v>1500800</v>
          </cell>
        </row>
        <row r="36">
          <cell r="A36" t="str">
            <v>5411244-1.10</v>
          </cell>
          <cell r="B36" t="str">
            <v>CAMION CANASTILLA</v>
          </cell>
          <cell r="L36" t="str">
            <v>OBRAS PUBLICAS</v>
          </cell>
          <cell r="R36">
            <v>40000</v>
          </cell>
        </row>
        <row r="37">
          <cell r="A37" t="str">
            <v>5411244-1.22</v>
          </cell>
          <cell r="B37" t="str">
            <v>CAMION VOLTEO COLOR BLANCO</v>
          </cell>
          <cell r="L37" t="str">
            <v>OBRAS PUBLICAS</v>
          </cell>
          <cell r="R37">
            <v>1276000</v>
          </cell>
        </row>
        <row r="38">
          <cell r="A38" t="str">
            <v>5411244-1.24</v>
          </cell>
          <cell r="B38" t="str">
            <v>CAMION VOLTEO COLOR BLANCO</v>
          </cell>
          <cell r="L38" t="str">
            <v>OBRAS PUBLICAS</v>
          </cell>
          <cell r="R38">
            <v>61000</v>
          </cell>
        </row>
        <row r="39">
          <cell r="A39" t="str">
            <v>5411244-1.43</v>
          </cell>
          <cell r="B39" t="str">
            <v>CABINA DE CAMION MONTADA EN PIPA CHEVROLET</v>
          </cell>
          <cell r="L39" t="str">
            <v>OBRAS PUBLICAS</v>
          </cell>
          <cell r="R39">
            <v>30000</v>
          </cell>
        </row>
        <row r="40">
          <cell r="A40" t="str">
            <v xml:space="preserve">  5631246-3.16</v>
          </cell>
          <cell r="B40" t="str">
            <v>TRACTOR ORUGA</v>
          </cell>
          <cell r="L40" t="str">
            <v>OBRAS PUBLICAS</v>
          </cell>
          <cell r="R40">
            <v>1136816.18</v>
          </cell>
        </row>
        <row r="41">
          <cell r="A41" t="str">
            <v>5631246-3.114</v>
          </cell>
          <cell r="B41" t="str">
            <v>MOTOCONFORMADORA</v>
          </cell>
          <cell r="L41" t="str">
            <v>OBRAS PUBLICAS</v>
          </cell>
          <cell r="R41">
            <v>85000</v>
          </cell>
        </row>
        <row r="42">
          <cell r="A42" t="str">
            <v>5631246-3.2</v>
          </cell>
          <cell r="B42" t="str">
            <v>VIBROCOMPACTADOR</v>
          </cell>
          <cell r="L42" t="str">
            <v>OBRAS PUBLICAS</v>
          </cell>
          <cell r="R42">
            <v>25000</v>
          </cell>
        </row>
        <row r="43">
          <cell r="A43" t="str">
            <v>5631246-3.5</v>
          </cell>
          <cell r="B43" t="str">
            <v>COMPACTADORA</v>
          </cell>
          <cell r="L43" t="str">
            <v>OBRAS PUBLICAS</v>
          </cell>
          <cell r="R43">
            <v>179450.04</v>
          </cell>
        </row>
        <row r="44">
          <cell r="A44" t="str">
            <v>5631246-3.3</v>
          </cell>
          <cell r="B44" t="str">
            <v>MARTILLO HIDRAULICO</v>
          </cell>
          <cell r="L44" t="str">
            <v>OBRAS PUBLICAS</v>
          </cell>
          <cell r="R44">
            <v>21557.439999999999</v>
          </cell>
        </row>
        <row r="45">
          <cell r="A45" t="str">
            <v>5631246-3.4</v>
          </cell>
          <cell r="B45" t="str">
            <v>RETROEXCAVADORA</v>
          </cell>
          <cell r="L45" t="str">
            <v>OBRAS PUBLICAS</v>
          </cell>
          <cell r="R45">
            <v>154698.31</v>
          </cell>
        </row>
        <row r="46">
          <cell r="A46" t="str">
            <v>5631246-3.6</v>
          </cell>
          <cell r="B46" t="str">
            <v>RETROEXCAVADORA</v>
          </cell>
          <cell r="L46" t="str">
            <v>OBRAS PUBLICAS</v>
          </cell>
          <cell r="R46">
            <v>179450.04</v>
          </cell>
        </row>
        <row r="47">
          <cell r="A47" t="str">
            <v>5411244-1.15</v>
          </cell>
          <cell r="B47" t="str">
            <v>REMOLQUE</v>
          </cell>
          <cell r="L47" t="str">
            <v>OBRAS PUBLICAS</v>
          </cell>
          <cell r="R47">
            <v>5800</v>
          </cell>
        </row>
        <row r="48">
          <cell r="A48" t="str">
            <v>5631246-7.6</v>
          </cell>
          <cell r="B48" t="str">
            <v>CAJA DE HERRAMIENTAS</v>
          </cell>
          <cell r="L48" t="str">
            <v>OBRAS PUBLICAS</v>
          </cell>
          <cell r="R48">
            <v>3000</v>
          </cell>
        </row>
        <row r="49">
          <cell r="A49" t="str">
            <v>5631246-7.1</v>
          </cell>
          <cell r="B49" t="str">
            <v>1 ARRANCADOR AUTOMATICO (COL. INFONAVIT)</v>
          </cell>
          <cell r="L49" t="str">
            <v>OBRAS PUBLICAS</v>
          </cell>
          <cell r="R49">
            <v>4000</v>
          </cell>
        </row>
        <row r="50">
          <cell r="A50" t="str">
            <v>5631246-7.16</v>
          </cell>
          <cell r="B50" t="str">
            <v>1 ARRANCADOR AUTOMATICO (COL. INFONAVIT)</v>
          </cell>
          <cell r="L50" t="str">
            <v>OBRAS PUBLICAS</v>
          </cell>
          <cell r="R50">
            <v>4000</v>
          </cell>
        </row>
        <row r="51">
          <cell r="A51" t="str">
            <v>5651246-6.3</v>
          </cell>
          <cell r="B51" t="str">
            <v>TRANSFORMADOR 300KVA (COL. INFONAVIT)</v>
          </cell>
          <cell r="L51" t="str">
            <v>OBRAS PUBLICAS</v>
          </cell>
          <cell r="R51">
            <v>2600</v>
          </cell>
        </row>
        <row r="52">
          <cell r="A52" t="str">
            <v>5671246-2.7</v>
          </cell>
          <cell r="B52" t="str">
            <v>MOTOBOMBA</v>
          </cell>
          <cell r="L52" t="str">
            <v>OBRAS PUBLICAS</v>
          </cell>
          <cell r="R52">
            <v>10480.6</v>
          </cell>
        </row>
        <row r="53">
          <cell r="A53" t="str">
            <v>5631246-2.8</v>
          </cell>
          <cell r="B53" t="str">
            <v xml:space="preserve"> BOMBA DE AGUA MECANICA NEGRA (LODERA) (COL INFONAVIT)</v>
          </cell>
          <cell r="L53" t="str">
            <v>OBRAS PUBLICAS</v>
          </cell>
          <cell r="R53">
            <v>4000</v>
          </cell>
        </row>
        <row r="54">
          <cell r="A54" t="str">
            <v>5631246-7.0</v>
          </cell>
          <cell r="B54" t="str">
            <v xml:space="preserve"> BOMBA DE AGUA MECANICA NEGRA (LODERA) (COL. VICTOR M. SANTOS)</v>
          </cell>
          <cell r="L54" t="str">
            <v>OBRAS PUBLICAS</v>
          </cell>
          <cell r="R54">
            <v>4000</v>
          </cell>
        </row>
        <row r="55">
          <cell r="A55" t="str">
            <v>5671246-2.4</v>
          </cell>
          <cell r="B55" t="str">
            <v xml:space="preserve">BOMBA DE AGUA 100HP </v>
          </cell>
          <cell r="L55" t="str">
            <v>OBRAS PUBLICAS</v>
          </cell>
          <cell r="R55">
            <v>4000</v>
          </cell>
        </row>
        <row r="56">
          <cell r="A56" t="str">
            <v>5671246-2.5</v>
          </cell>
          <cell r="B56" t="str">
            <v>BOMBA ELECTRICA 100HP (COL INFONAVIT)</v>
          </cell>
          <cell r="L56" t="str">
            <v>OBRAS PUBLICAS</v>
          </cell>
          <cell r="R56">
            <v>4000</v>
          </cell>
        </row>
        <row r="57">
          <cell r="A57" t="str">
            <v>5671246-2.6</v>
          </cell>
          <cell r="B57" t="str">
            <v>BOMBA ELECTRICA  (COL INFONAVIT)</v>
          </cell>
          <cell r="L57" t="str">
            <v>OBRAS PUBLICAS</v>
          </cell>
          <cell r="R57">
            <v>4000</v>
          </cell>
        </row>
        <row r="58">
          <cell r="A58" t="str">
            <v>5411244-1.30</v>
          </cell>
          <cell r="B58" t="str">
            <v xml:space="preserve">CAMION DE BOMBEROS </v>
          </cell>
          <cell r="L58" t="str">
            <v>PROTECCION CIVIL</v>
          </cell>
          <cell r="R58">
            <v>135000</v>
          </cell>
        </row>
        <row r="59">
          <cell r="A59" t="str">
            <v>5671246-7.3</v>
          </cell>
          <cell r="B59" t="str">
            <v>LANCHA 20” (UBICADA EN EL RIO)</v>
          </cell>
          <cell r="L59" t="str">
            <v>PROTECCION CIVIL</v>
          </cell>
          <cell r="R59">
            <v>25000</v>
          </cell>
        </row>
        <row r="60">
          <cell r="A60" t="str">
            <v>5671246-7.4</v>
          </cell>
          <cell r="B60" t="str">
            <v>LANCHA 26” (UBICADA EN CORRALON)</v>
          </cell>
          <cell r="L60" t="str">
            <v>PROTECCION CIVIL</v>
          </cell>
          <cell r="R60">
            <v>22000</v>
          </cell>
        </row>
        <row r="61">
          <cell r="A61" t="str">
            <v>5411244-1.12</v>
          </cell>
          <cell r="B61" t="str">
            <v>CAMIONETA RANGER</v>
          </cell>
          <cell r="L61" t="str">
            <v>PROTECCION CIVIL</v>
          </cell>
          <cell r="R61">
            <v>170000</v>
          </cell>
        </row>
        <row r="62">
          <cell r="A62" t="str">
            <v>5671246-2.1</v>
          </cell>
          <cell r="B62" t="str">
            <v>MOTOR DE BORDA</v>
          </cell>
          <cell r="L62" t="str">
            <v>PROTECCION CIVIL</v>
          </cell>
          <cell r="R62">
            <v>6000</v>
          </cell>
        </row>
        <row r="63">
          <cell r="A63" t="str">
            <v>5671246-2.2</v>
          </cell>
          <cell r="B63" t="str">
            <v>MOTOR DE BORDA</v>
          </cell>
          <cell r="L63" t="str">
            <v>PROTECCION CIVIL</v>
          </cell>
          <cell r="R63">
            <v>5000</v>
          </cell>
        </row>
        <row r="66">
          <cell r="A66" t="str">
            <v>5411244-1.7</v>
          </cell>
          <cell r="B66" t="str">
            <v>CAMIONETA COLOR BLANCO</v>
          </cell>
          <cell r="L66" t="str">
            <v>PARQUES Y JARDINES</v>
          </cell>
          <cell r="R66">
            <v>170000</v>
          </cell>
        </row>
        <row r="67">
          <cell r="A67" t="str">
            <v>5411244-1.42</v>
          </cell>
          <cell r="B67" t="str">
            <v>CAMIONETA COLOR BLANCO</v>
          </cell>
          <cell r="L67" t="str">
            <v>PARQUES Y JARDINES</v>
          </cell>
          <cell r="R67">
            <v>193978</v>
          </cell>
        </row>
        <row r="68">
          <cell r="A68" t="str">
            <v>5671246-1.20</v>
          </cell>
          <cell r="B68" t="str">
            <v>TRACTOR CHAPOLEADORA</v>
          </cell>
          <cell r="L68" t="str">
            <v>PARQUES Y JARDINES</v>
          </cell>
          <cell r="R68">
            <v>62628.4</v>
          </cell>
        </row>
        <row r="69">
          <cell r="A69" t="str">
            <v>5631246-7.3</v>
          </cell>
          <cell r="B69" t="str">
            <v>DESBROZADORA</v>
          </cell>
          <cell r="L69" t="str">
            <v>PARQUES Y JARDINES</v>
          </cell>
          <cell r="R69">
            <v>0</v>
          </cell>
        </row>
        <row r="70">
          <cell r="A70" t="str">
            <v>**5631246-7.4</v>
          </cell>
          <cell r="B70" t="str">
            <v>DESBROZADORA</v>
          </cell>
          <cell r="L70" t="str">
            <v>PARQUES Y JARDINES</v>
          </cell>
          <cell r="R70">
            <v>6800</v>
          </cell>
        </row>
        <row r="71">
          <cell r="A71" t="str">
            <v>**5631246-7.4</v>
          </cell>
          <cell r="B71" t="str">
            <v>DESBROZADORA</v>
          </cell>
          <cell r="L71" t="str">
            <v>PARQUES Y JARDINES</v>
          </cell>
          <cell r="R71">
            <v>6800</v>
          </cell>
        </row>
        <row r="72">
          <cell r="A72" t="str">
            <v>5631246-7.5</v>
          </cell>
          <cell r="B72" t="str">
            <v xml:space="preserve">HIDROLAVADORA </v>
          </cell>
          <cell r="L72" t="str">
            <v>PARQUES Y JARDINES</v>
          </cell>
          <cell r="R72">
            <v>11500</v>
          </cell>
        </row>
        <row r="75">
          <cell r="A75" t="str">
            <v>5631246-7.6</v>
          </cell>
          <cell r="B75" t="str">
            <v>ESTACION  TOTAL.</v>
          </cell>
          <cell r="L75" t="str">
            <v>CATASTRO</v>
          </cell>
          <cell r="R75">
            <v>186000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4"/>
  <sheetViews>
    <sheetView tabSelected="1" topLeftCell="A249" zoomScale="70" zoomScaleNormal="70" workbookViewId="0">
      <selection activeCell="F254" sqref="F25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5546875" customWidth="1"/>
    <col min="5" max="5" width="31" bestFit="1" customWidth="1"/>
    <col min="6" max="6" width="40.33203125" bestFit="1" customWidth="1"/>
    <col min="7" max="7" width="19.21875" bestFit="1" customWidth="1"/>
    <col min="8" max="8" width="28.77734375" style="15" customWidth="1"/>
    <col min="9" max="9" width="73.21875" bestFit="1" customWidth="1"/>
    <col min="10" max="10" width="17.5546875" bestFit="1" customWidth="1"/>
    <col min="11" max="11" width="22.5546875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12" x14ac:dyDescent="0.3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15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0" t="s">
        <v>25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3" t="s">
        <v>32</v>
      </c>
      <c r="H7" s="16" t="s">
        <v>33</v>
      </c>
      <c r="I7" s="14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3">
        <v>2020</v>
      </c>
      <c r="B8" s="4">
        <v>43891</v>
      </c>
      <c r="C8" s="4">
        <v>43921</v>
      </c>
      <c r="D8" s="18" t="str">
        <f>'[1]JUNIO 2019'!C10</f>
        <v xml:space="preserve">ESCRITORIO MADERA </v>
      </c>
      <c r="E8" s="6" t="str">
        <f>'[1]JUNIO 2019'!A10</f>
        <v>5111241-1.1</v>
      </c>
      <c r="F8" t="str">
        <f>'[1]JUNIO 2019'!J10</f>
        <v>ASUNTOS INDIGENAS</v>
      </c>
      <c r="G8" s="6" t="str">
        <f t="shared" ref="G8:G75" si="0">E8</f>
        <v>5111241-1.1</v>
      </c>
      <c r="H8" s="36">
        <v>3181.38</v>
      </c>
      <c r="I8" t="s">
        <v>39</v>
      </c>
      <c r="J8" s="17">
        <v>43931</v>
      </c>
      <c r="K8" s="17">
        <v>43931</v>
      </c>
      <c r="L8" t="s">
        <v>56</v>
      </c>
    </row>
    <row r="9" spans="1:12" x14ac:dyDescent="0.3">
      <c r="A9" s="3">
        <v>2020</v>
      </c>
      <c r="B9" s="4">
        <v>43891</v>
      </c>
      <c r="C9" s="4">
        <v>43921</v>
      </c>
      <c r="D9" s="19" t="str">
        <f>'[1]JUNIO 2019'!C11</f>
        <v>EQUIPO DE COMPUTO COMPLETO</v>
      </c>
      <c r="E9" s="5" t="str">
        <f>'[1]JUNIO 2019'!A11</f>
        <v>5151241-3.15</v>
      </c>
      <c r="F9" s="2" t="str">
        <f>'[1]JUNIO 2019'!J11</f>
        <v>CODESOL</v>
      </c>
      <c r="G9" s="5" t="str">
        <f t="shared" si="0"/>
        <v>5151241-3.15</v>
      </c>
      <c r="H9" s="37">
        <f>'[1]JUNIO 2019'!N11</f>
        <v>4800</v>
      </c>
      <c r="I9" s="2" t="str">
        <f t="shared" ref="I9:I29" si="1">$I$8</f>
        <v>RECURSOS HUMANOS.</v>
      </c>
      <c r="J9" s="17">
        <v>43931</v>
      </c>
      <c r="K9" s="17">
        <v>43931</v>
      </c>
      <c r="L9" s="49" t="s">
        <v>56</v>
      </c>
    </row>
    <row r="10" spans="1:12" x14ac:dyDescent="0.3">
      <c r="A10" s="3">
        <v>2020</v>
      </c>
      <c r="B10" s="4">
        <v>43891</v>
      </c>
      <c r="C10" s="4">
        <v>43921</v>
      </c>
      <c r="D10" s="19" t="str">
        <f>'[1]JUNIO 2019'!C12</f>
        <v>EQUIPO DE COMPUTO COMPLETO</v>
      </c>
      <c r="E10" s="5" t="str">
        <f>'[1]JUNIO 2019'!A12</f>
        <v>5151241-3.16</v>
      </c>
      <c r="F10" s="2" t="str">
        <f>'[1]JUNIO 2019'!J12</f>
        <v>CODESOL</v>
      </c>
      <c r="G10" s="5" t="str">
        <f t="shared" si="0"/>
        <v>5151241-3.16</v>
      </c>
      <c r="H10" s="37">
        <f>'[1]JUNIO 2019'!N12</f>
        <v>4800</v>
      </c>
      <c r="I10" s="2" t="str">
        <f t="shared" si="1"/>
        <v>RECURSOS HUMANOS.</v>
      </c>
      <c r="J10" s="17">
        <v>43931</v>
      </c>
      <c r="K10" s="17">
        <v>43931</v>
      </c>
      <c r="L10" s="49" t="s">
        <v>56</v>
      </c>
    </row>
    <row r="11" spans="1:12" x14ac:dyDescent="0.3">
      <c r="A11" s="3">
        <v>2020</v>
      </c>
      <c r="B11" s="4">
        <v>43891</v>
      </c>
      <c r="C11" s="4">
        <v>43921</v>
      </c>
      <c r="D11" s="20" t="str">
        <f>'[1]JUNIO 2019'!C13</f>
        <v>MONITOR</v>
      </c>
      <c r="E11" s="7" t="str">
        <f>'[1]JUNIO 2019'!A13</f>
        <v>5151241-3.17</v>
      </c>
      <c r="F11" s="2" t="str">
        <f>'[1]JUNIO 2019'!J13</f>
        <v>CODESOL</v>
      </c>
      <c r="G11" s="7" t="str">
        <f t="shared" si="0"/>
        <v>5151241-3.17</v>
      </c>
      <c r="H11" s="37">
        <f>'[1]JUNIO 2019'!N13</f>
        <v>9500</v>
      </c>
      <c r="I11" s="2" t="str">
        <f t="shared" si="1"/>
        <v>RECURSOS HUMANOS.</v>
      </c>
      <c r="J11" s="17">
        <v>43931</v>
      </c>
      <c r="K11" s="17">
        <v>43931</v>
      </c>
      <c r="L11" s="49" t="s">
        <v>56</v>
      </c>
    </row>
    <row r="12" spans="1:12" x14ac:dyDescent="0.3">
      <c r="A12" s="3">
        <v>2020</v>
      </c>
      <c r="B12" s="4">
        <v>43891</v>
      </c>
      <c r="C12" s="4">
        <v>43921</v>
      </c>
      <c r="D12" s="20" t="str">
        <f>'[1]JUNIO 2019'!C14</f>
        <v>EQUIPO DE COMPUTO COMPLETO</v>
      </c>
      <c r="E12" s="7" t="str">
        <f>'[1]JUNIO 2019'!A14</f>
        <v>5151241-3.18</v>
      </c>
      <c r="F12" s="2" t="str">
        <f>'[1]JUNIO 2019'!J14</f>
        <v>CODESOL</v>
      </c>
      <c r="G12" s="7" t="str">
        <f t="shared" si="0"/>
        <v>5151241-3.18</v>
      </c>
      <c r="H12" s="37">
        <f>'[1]JUNIO 2019'!N14</f>
        <v>9500</v>
      </c>
      <c r="I12" s="2" t="str">
        <f t="shared" si="1"/>
        <v>RECURSOS HUMANOS.</v>
      </c>
      <c r="J12" s="17">
        <v>43931</v>
      </c>
      <c r="K12" s="17">
        <v>43931</v>
      </c>
      <c r="L12" s="49" t="s">
        <v>56</v>
      </c>
    </row>
    <row r="13" spans="1:12" x14ac:dyDescent="0.3">
      <c r="A13" s="3">
        <v>2020</v>
      </c>
      <c r="B13" s="4">
        <v>43891</v>
      </c>
      <c r="C13" s="4">
        <v>43921</v>
      </c>
      <c r="D13" s="20" t="str">
        <f>'[1]JUNIO 2019'!C15</f>
        <v>EQUIPO DE COMPUTO COMPLETO</v>
      </c>
      <c r="E13" s="7" t="str">
        <f>'[1]JUNIO 2019'!A15</f>
        <v>5151241-3.19</v>
      </c>
      <c r="F13" s="2" t="str">
        <f>'[1]JUNIO 2019'!J15</f>
        <v>CODESOL</v>
      </c>
      <c r="G13" s="7" t="str">
        <f t="shared" si="0"/>
        <v>5151241-3.19</v>
      </c>
      <c r="H13" s="37">
        <f>'[1]JUNIO 2019'!N15</f>
        <v>8619.83</v>
      </c>
      <c r="I13" s="2" t="str">
        <f t="shared" si="1"/>
        <v>RECURSOS HUMANOS.</v>
      </c>
      <c r="J13" s="17">
        <v>43931</v>
      </c>
      <c r="K13" s="17">
        <v>43931</v>
      </c>
      <c r="L13" s="49" t="s">
        <v>56</v>
      </c>
    </row>
    <row r="14" spans="1:12" x14ac:dyDescent="0.3">
      <c r="A14" s="3">
        <v>2020</v>
      </c>
      <c r="B14" s="4">
        <v>43891</v>
      </c>
      <c r="C14" s="4">
        <v>43921</v>
      </c>
      <c r="D14" s="20" t="s">
        <v>38</v>
      </c>
      <c r="E14" s="7" t="str">
        <f>'[1]JUNIO 2019'!A16</f>
        <v>5151241-3.20</v>
      </c>
      <c r="F14" s="2" t="str">
        <f>'[1]JUNIO 2019'!J16</f>
        <v>CODESOL</v>
      </c>
      <c r="G14" s="7" t="str">
        <f t="shared" si="0"/>
        <v>5151241-3.20</v>
      </c>
      <c r="H14" s="37">
        <f>'[1]JUNIO 2019'!N16</f>
        <v>11674.58</v>
      </c>
      <c r="I14" s="2" t="str">
        <f t="shared" si="1"/>
        <v>RECURSOS HUMANOS.</v>
      </c>
      <c r="J14" s="17">
        <v>43931</v>
      </c>
      <c r="K14" s="17">
        <v>43931</v>
      </c>
      <c r="L14" s="49" t="s">
        <v>56</v>
      </c>
    </row>
    <row r="15" spans="1:12" x14ac:dyDescent="0.3">
      <c r="A15" s="3">
        <v>2020</v>
      </c>
      <c r="B15" s="4">
        <v>43891</v>
      </c>
      <c r="C15" s="4">
        <v>43921</v>
      </c>
      <c r="D15" s="20" t="str">
        <f>'[1]JUNIO 2019'!C17</f>
        <v xml:space="preserve">EQUIPO DE COMPUTO COMPLETO </v>
      </c>
      <c r="E15" s="7" t="str">
        <f>'[1]JUNIO 2019'!A17</f>
        <v>5151241-3.21</v>
      </c>
      <c r="F15" s="2" t="str">
        <f>'[1]JUNIO 2019'!J17</f>
        <v>CODESOL</v>
      </c>
      <c r="G15" s="7" t="str">
        <f t="shared" si="0"/>
        <v>5151241-3.21</v>
      </c>
      <c r="H15" s="37">
        <f>'[1]JUNIO 2019'!N17</f>
        <v>13998.57</v>
      </c>
      <c r="I15" s="2" t="str">
        <f t="shared" si="1"/>
        <v>RECURSOS HUMANOS.</v>
      </c>
      <c r="J15" s="17">
        <v>43931</v>
      </c>
      <c r="K15" s="17">
        <v>43931</v>
      </c>
      <c r="L15" s="49" t="s">
        <v>56</v>
      </c>
    </row>
    <row r="16" spans="1:12" x14ac:dyDescent="0.3">
      <c r="A16" s="3">
        <v>2020</v>
      </c>
      <c r="B16" s="4">
        <v>43891</v>
      </c>
      <c r="C16" s="4">
        <v>43921</v>
      </c>
      <c r="D16" s="20" t="str">
        <f>'[1]JUNIO 2019'!C18</f>
        <v>EQUIPO DE COMPUTO COMPLETO</v>
      </c>
      <c r="E16" s="7" t="str">
        <f>'[1]JUNIO 2019'!A18</f>
        <v>5151241-3.22</v>
      </c>
      <c r="F16" s="2" t="str">
        <f>'[1]JUNIO 2019'!J18</f>
        <v>CODESOL</v>
      </c>
      <c r="G16" s="7" t="str">
        <f t="shared" si="0"/>
        <v>5151241-3.22</v>
      </c>
      <c r="H16" s="37">
        <f>'[1]JUNIO 2019'!N18</f>
        <v>15312</v>
      </c>
      <c r="I16" s="2" t="str">
        <f t="shared" si="1"/>
        <v>RECURSOS HUMANOS.</v>
      </c>
      <c r="J16" s="17">
        <v>43931</v>
      </c>
      <c r="K16" s="17">
        <v>43931</v>
      </c>
      <c r="L16" s="49" t="s">
        <v>56</v>
      </c>
    </row>
    <row r="17" spans="1:13" x14ac:dyDescent="0.3">
      <c r="A17" s="3">
        <v>2020</v>
      </c>
      <c r="B17" s="4">
        <v>43891</v>
      </c>
      <c r="C17" s="4">
        <v>43921</v>
      </c>
      <c r="D17" s="19" t="str">
        <f>'[1]JUNIO 2019'!C19</f>
        <v>LAPTOP HP 240 G6</v>
      </c>
      <c r="E17" s="5" t="str">
        <f>'[1]JUNIO 2019'!A19</f>
        <v>****5151241-3.160</v>
      </c>
      <c r="F17" s="2" t="str">
        <f>'[1]JUNIO 2019'!J19</f>
        <v>CODESOL</v>
      </c>
      <c r="G17" s="5" t="str">
        <f t="shared" si="0"/>
        <v>****5151241-3.160</v>
      </c>
      <c r="H17" s="37">
        <f>'[1]JUNIO 2019'!N19</f>
        <v>13620</v>
      </c>
      <c r="I17" s="2" t="str">
        <f t="shared" si="1"/>
        <v>RECURSOS HUMANOS.</v>
      </c>
      <c r="J17" s="17">
        <v>43931</v>
      </c>
      <c r="K17" s="17">
        <v>43931</v>
      </c>
      <c r="L17" s="49" t="s">
        <v>56</v>
      </c>
    </row>
    <row r="18" spans="1:13" x14ac:dyDescent="0.3">
      <c r="A18" s="3">
        <v>2020</v>
      </c>
      <c r="B18" s="4">
        <v>43891</v>
      </c>
      <c r="C18" s="4">
        <v>43921</v>
      </c>
      <c r="D18" s="19" t="str">
        <f>'[1]JUNIO 2019'!C20</f>
        <v xml:space="preserve">LAPTOP HP </v>
      </c>
      <c r="E18" s="5" t="str">
        <f>'[1]JUNIO 2019'!A20</f>
        <v>****5151241-3.161</v>
      </c>
      <c r="F18" s="2" t="str">
        <f>'[1]JUNIO 2019'!J20</f>
        <v>CODESOL</v>
      </c>
      <c r="G18" s="5" t="str">
        <f t="shared" si="0"/>
        <v>****5151241-3.161</v>
      </c>
      <c r="H18" s="37">
        <f>'[1]JUNIO 2019'!N20</f>
        <v>13620</v>
      </c>
      <c r="I18" s="2" t="str">
        <f t="shared" si="1"/>
        <v>RECURSOS HUMANOS.</v>
      </c>
      <c r="J18" s="17">
        <v>43931</v>
      </c>
      <c r="K18" s="17">
        <v>43931</v>
      </c>
      <c r="L18" s="49" t="s">
        <v>56</v>
      </c>
    </row>
    <row r="19" spans="1:13" x14ac:dyDescent="0.3">
      <c r="A19" s="3">
        <v>2020</v>
      </c>
      <c r="B19" s="4">
        <v>43891</v>
      </c>
      <c r="C19" s="4">
        <v>43921</v>
      </c>
      <c r="D19" s="19" t="str">
        <f>'[1]JUNIO 2019'!C21</f>
        <v>C.P.U.</v>
      </c>
      <c r="E19" s="5" t="str">
        <f>'[1]JUNIO 2019'!A21</f>
        <v>5151241-3.24</v>
      </c>
      <c r="F19" s="2" t="str">
        <f>'[1]JUNIO 2019'!J21</f>
        <v>CODESOL</v>
      </c>
      <c r="G19" s="5" t="str">
        <f t="shared" si="0"/>
        <v>5151241-3.24</v>
      </c>
      <c r="H19" s="37">
        <f>'[1]JUNIO 2019'!N21</f>
        <v>5100</v>
      </c>
      <c r="I19" s="2" t="str">
        <f t="shared" si="1"/>
        <v>RECURSOS HUMANOS.</v>
      </c>
      <c r="J19" s="17">
        <v>43931</v>
      </c>
      <c r="K19" s="17">
        <v>43931</v>
      </c>
      <c r="L19" s="49" t="s">
        <v>56</v>
      </c>
    </row>
    <row r="20" spans="1:13" x14ac:dyDescent="0.3">
      <c r="A20" s="3">
        <v>2020</v>
      </c>
      <c r="B20" s="4">
        <v>43891</v>
      </c>
      <c r="C20" s="4">
        <v>43921</v>
      </c>
      <c r="D20" s="19" t="str">
        <f>'[1]JUNIO 2019'!C22</f>
        <v>C.P.U.</v>
      </c>
      <c r="E20" s="5" t="str">
        <f>'[1]JUNIO 2019'!A22</f>
        <v>5151241-3.25</v>
      </c>
      <c r="F20" s="2" t="str">
        <f>'[1]JUNIO 2019'!J22</f>
        <v>CODESOL</v>
      </c>
      <c r="G20" s="5" t="str">
        <f t="shared" si="0"/>
        <v>5151241-3.25</v>
      </c>
      <c r="H20" s="37">
        <f>'[1]JUNIO 2019'!N22</f>
        <v>5100</v>
      </c>
      <c r="I20" s="2" t="str">
        <f>$I$8</f>
        <v>RECURSOS HUMANOS.</v>
      </c>
      <c r="J20" s="17">
        <v>43931</v>
      </c>
      <c r="K20" s="17">
        <v>43931</v>
      </c>
      <c r="L20" s="49" t="s">
        <v>56</v>
      </c>
    </row>
    <row r="21" spans="1:13" x14ac:dyDescent="0.3">
      <c r="A21" s="3">
        <v>2020</v>
      </c>
      <c r="B21" s="4">
        <v>43891</v>
      </c>
      <c r="C21" s="4">
        <v>43921</v>
      </c>
      <c r="D21" s="19" t="str">
        <f>'[1]JUNIO 2019'!C23</f>
        <v>MONITOR</v>
      </c>
      <c r="E21" s="7" t="str">
        <f>'[1]JUNIO 2019'!A23</f>
        <v>5151241-3.23</v>
      </c>
      <c r="F21" s="2" t="str">
        <f>'[1]JUNIO 2019'!J23</f>
        <v>CODESOL</v>
      </c>
      <c r="G21" s="7" t="str">
        <f t="shared" si="0"/>
        <v>5151241-3.23</v>
      </c>
      <c r="H21" s="37">
        <f>'[1]JUNIO 2019'!N23</f>
        <v>3800</v>
      </c>
      <c r="I21" s="2" t="str">
        <f t="shared" si="1"/>
        <v>RECURSOS HUMANOS.</v>
      </c>
      <c r="J21" s="17">
        <v>43931</v>
      </c>
      <c r="K21" s="17">
        <v>43931</v>
      </c>
      <c r="L21" s="49" t="s">
        <v>56</v>
      </c>
    </row>
    <row r="22" spans="1:13" x14ac:dyDescent="0.3">
      <c r="A22" s="3">
        <v>2020</v>
      </c>
      <c r="B22" s="4">
        <v>43891</v>
      </c>
      <c r="C22" s="4">
        <v>43921</v>
      </c>
      <c r="D22" s="19" t="str">
        <f>'[1]JUNIO 2019'!C24</f>
        <v>IMPRESORA</v>
      </c>
      <c r="E22" s="7" t="str">
        <f>'[1]JUNIO 2019'!A24</f>
        <v>5151241-3.27</v>
      </c>
      <c r="F22" s="2" t="str">
        <f>'[1]JUNIO 2019'!J24</f>
        <v>CODESOL</v>
      </c>
      <c r="G22" s="7" t="str">
        <f t="shared" si="0"/>
        <v>5151241-3.27</v>
      </c>
      <c r="H22" s="37">
        <f>'[1]JUNIO 2019'!N24</f>
        <v>3100</v>
      </c>
      <c r="I22" s="2" t="str">
        <f t="shared" si="1"/>
        <v>RECURSOS HUMANOS.</v>
      </c>
      <c r="J22" s="17">
        <v>43931</v>
      </c>
      <c r="K22" s="17">
        <v>43931</v>
      </c>
      <c r="L22" s="49" t="s">
        <v>56</v>
      </c>
    </row>
    <row r="23" spans="1:13" x14ac:dyDescent="0.3">
      <c r="A23" s="3">
        <v>2020</v>
      </c>
      <c r="B23" s="4">
        <v>43891</v>
      </c>
      <c r="C23" s="4">
        <v>43921</v>
      </c>
      <c r="D23" s="19" t="str">
        <f>'[1]JUNIO 2019'!C25</f>
        <v xml:space="preserve">IMPRESORA </v>
      </c>
      <c r="E23" s="7" t="str">
        <f>'[1]JUNIO 2019'!A25</f>
        <v>**5151241-3139</v>
      </c>
      <c r="F23" s="2" t="str">
        <f>'[1]JUNIO 2019'!J25</f>
        <v>CODESOL</v>
      </c>
      <c r="G23" s="7" t="str">
        <f t="shared" si="0"/>
        <v>**5151241-3139</v>
      </c>
      <c r="H23" s="37">
        <f>'[1]JUNIO 2019'!N25</f>
        <v>22944.799999999999</v>
      </c>
      <c r="I23" s="2" t="str">
        <f t="shared" si="1"/>
        <v>RECURSOS HUMANOS.</v>
      </c>
      <c r="J23" s="17">
        <v>43931</v>
      </c>
      <c r="K23" s="17">
        <v>43931</v>
      </c>
      <c r="L23" s="49" t="s">
        <v>56</v>
      </c>
    </row>
    <row r="24" spans="1:13" x14ac:dyDescent="0.3">
      <c r="A24" s="3">
        <v>2020</v>
      </c>
      <c r="B24" s="4">
        <v>43891</v>
      </c>
      <c r="C24" s="4">
        <v>43921</v>
      </c>
      <c r="D24" s="19" t="str">
        <f>'[1]JUNIO 2019'!C26</f>
        <v>MULTIFUNCIONAL</v>
      </c>
      <c r="E24" s="7" t="str">
        <f>'[1]JUNIO 2019'!A26</f>
        <v>***5151241-3.153</v>
      </c>
      <c r="F24" s="2" t="str">
        <f>'[1]JUNIO 2019'!J26</f>
        <v>CODESOL</v>
      </c>
      <c r="G24" s="7" t="str">
        <f t="shared" si="0"/>
        <v>***5151241-3.153</v>
      </c>
      <c r="H24" s="37">
        <f>'[1]JUNIO 2019'!N26</f>
        <v>4699</v>
      </c>
      <c r="I24" s="2" t="str">
        <f t="shared" si="1"/>
        <v>RECURSOS HUMANOS.</v>
      </c>
      <c r="J24" s="17">
        <v>43931</v>
      </c>
      <c r="K24" s="17">
        <v>43931</v>
      </c>
      <c r="L24" s="49" t="s">
        <v>56</v>
      </c>
    </row>
    <row r="25" spans="1:13" x14ac:dyDescent="0.3">
      <c r="A25" s="3">
        <v>2020</v>
      </c>
      <c r="B25" s="4">
        <v>43891</v>
      </c>
      <c r="C25" s="4">
        <v>43921</v>
      </c>
      <c r="D25" s="19" t="str">
        <f>'[1]JUNIO 2019'!C27</f>
        <v xml:space="preserve">MULTIFUNCIONAL </v>
      </c>
      <c r="E25" s="5" t="str">
        <f>'[1]JUNIO 2019'!A27</f>
        <v>***5151241-3.154</v>
      </c>
      <c r="F25" s="2" t="str">
        <f>'[1]JUNIO 2019'!J27</f>
        <v>CODESOL</v>
      </c>
      <c r="G25" s="5" t="str">
        <f t="shared" si="0"/>
        <v>***5151241-3.154</v>
      </c>
      <c r="H25" s="37">
        <f>'[1]JUNIO 2019'!N27</f>
        <v>5499</v>
      </c>
      <c r="I25" s="2" t="str">
        <f t="shared" si="1"/>
        <v>RECURSOS HUMANOS.</v>
      </c>
      <c r="J25" s="17">
        <v>43931</v>
      </c>
      <c r="K25" s="17">
        <v>43931</v>
      </c>
      <c r="L25" s="49" t="s">
        <v>56</v>
      </c>
    </row>
    <row r="26" spans="1:13" x14ac:dyDescent="0.3">
      <c r="A26" s="3">
        <v>2020</v>
      </c>
      <c r="B26" s="4">
        <v>43891</v>
      </c>
      <c r="C26" s="4">
        <v>43921</v>
      </c>
      <c r="D26" s="19" t="str">
        <f>'[1]JUNIO 2019'!C28</f>
        <v>LAPTOP HP 240 G6</v>
      </c>
      <c r="E26" s="5" t="str">
        <f>'[1]JUNIO 2019'!A28</f>
        <v>****5151241-3.160</v>
      </c>
      <c r="F26" s="2" t="str">
        <f>'[1]JUNIO 2019'!J28</f>
        <v>CODESOL</v>
      </c>
      <c r="G26" s="5" t="str">
        <f t="shared" si="0"/>
        <v>****5151241-3.160</v>
      </c>
      <c r="H26" s="37">
        <f>'[1]JUNIO 2019'!N28</f>
        <v>13620</v>
      </c>
      <c r="I26" s="2" t="str">
        <f t="shared" si="1"/>
        <v>RECURSOS HUMANOS.</v>
      </c>
      <c r="J26" s="17">
        <v>43931</v>
      </c>
      <c r="K26" s="17">
        <v>43931</v>
      </c>
      <c r="L26" s="49" t="s">
        <v>56</v>
      </c>
      <c r="M26" s="2"/>
    </row>
    <row r="27" spans="1:13" x14ac:dyDescent="0.3">
      <c r="A27" s="3">
        <v>2020</v>
      </c>
      <c r="B27" s="4">
        <v>43891</v>
      </c>
      <c r="C27" s="4">
        <v>43921</v>
      </c>
      <c r="D27" s="19" t="str">
        <f>'[1]JUNIO 2019'!C29</f>
        <v>LAPTOP HP 240 G6</v>
      </c>
      <c r="E27" s="5" t="str">
        <f>'[1]JUNIO 2019'!A29</f>
        <v>****5151241-3.161</v>
      </c>
      <c r="F27" s="2" t="str">
        <f>'[1]JUNIO 2019'!J29</f>
        <v>CODESOL</v>
      </c>
      <c r="G27" s="5" t="str">
        <f t="shared" si="0"/>
        <v>****5151241-3.161</v>
      </c>
      <c r="H27" s="37">
        <f>'[1]JUNIO 2019'!N29</f>
        <v>13620</v>
      </c>
      <c r="I27" s="2" t="str">
        <f t="shared" si="1"/>
        <v>RECURSOS HUMANOS.</v>
      </c>
      <c r="J27" s="17">
        <v>43931</v>
      </c>
      <c r="K27" s="17">
        <v>43931</v>
      </c>
      <c r="L27" s="49" t="s">
        <v>56</v>
      </c>
      <c r="M27" s="2"/>
    </row>
    <row r="28" spans="1:13" x14ac:dyDescent="0.3">
      <c r="A28" s="3">
        <v>2020</v>
      </c>
      <c r="B28" s="4">
        <v>43891</v>
      </c>
      <c r="C28" s="4">
        <v>43921</v>
      </c>
      <c r="D28" s="19" t="str">
        <f>'[1]JUNIO 2019'!C30</f>
        <v xml:space="preserve">SILLA PARA OFICINA  DE PIEL RECONSTITUIDA </v>
      </c>
      <c r="E28" s="5" t="str">
        <f>'[1]JUNIO 2019'!A30</f>
        <v>**5151241-1.54</v>
      </c>
      <c r="F28" s="2" t="str">
        <f>'[1]JUNIO 2019'!J30</f>
        <v>CODESOL</v>
      </c>
      <c r="G28" s="5" t="str">
        <f t="shared" si="0"/>
        <v>**5151241-1.54</v>
      </c>
      <c r="H28" s="37">
        <f>'[1]JUNIO 2019'!N30</f>
        <v>4482.75</v>
      </c>
      <c r="I28" s="2" t="str">
        <f t="shared" si="1"/>
        <v>RECURSOS HUMANOS.</v>
      </c>
      <c r="J28" s="17">
        <v>43931</v>
      </c>
      <c r="K28" s="17">
        <v>43931</v>
      </c>
      <c r="L28" s="49" t="s">
        <v>56</v>
      </c>
      <c r="M28" s="2"/>
    </row>
    <row r="29" spans="1:13" x14ac:dyDescent="0.3">
      <c r="A29" s="3">
        <v>2020</v>
      </c>
      <c r="B29" s="4">
        <v>43891</v>
      </c>
      <c r="C29" s="4">
        <v>43921</v>
      </c>
      <c r="D29" s="19" t="str">
        <f>'[1]JUNIO 2019'!C31</f>
        <v xml:space="preserve">SILLA PARA OFICINA  DE PIEL RECONSTITUIDA </v>
      </c>
      <c r="E29" s="5" t="str">
        <f>'[1]JUNIO 2019'!A31</f>
        <v>**5151241-1.55</v>
      </c>
      <c r="F29" s="2" t="str">
        <f>'[1]JUNIO 2019'!J31</f>
        <v>CODESOL</v>
      </c>
      <c r="G29" s="5" t="str">
        <f t="shared" si="0"/>
        <v>**5151241-1.55</v>
      </c>
      <c r="H29" s="37">
        <f>'[1]JUNIO 2019'!N31</f>
        <v>4482.75</v>
      </c>
      <c r="I29" s="2" t="str">
        <f t="shared" si="1"/>
        <v>RECURSOS HUMANOS.</v>
      </c>
      <c r="J29" s="17">
        <v>43931</v>
      </c>
      <c r="K29" s="17">
        <v>43931</v>
      </c>
      <c r="L29" s="49" t="s">
        <v>56</v>
      </c>
      <c r="M29" s="2"/>
    </row>
    <row r="30" spans="1:13" x14ac:dyDescent="0.3">
      <c r="A30" s="3">
        <v>2020</v>
      </c>
      <c r="B30" s="4">
        <v>43891</v>
      </c>
      <c r="C30" s="4">
        <v>43921</v>
      </c>
      <c r="D30" s="19" t="str">
        <f>'[1]JUNIO 2019'!C32</f>
        <v xml:space="preserve">SILLA PARA OFICINA  DE PIEL RECONSTITUIDA </v>
      </c>
      <c r="E30" s="5" t="str">
        <f>'[1]JUNIO 2019'!A32</f>
        <v>**5151241-1.56</v>
      </c>
      <c r="F30" s="2" t="str">
        <f>'[1]JUNIO 2019'!J32</f>
        <v>CODESOL</v>
      </c>
      <c r="G30" s="5" t="str">
        <f t="shared" si="0"/>
        <v>**5151241-1.56</v>
      </c>
      <c r="H30" s="37">
        <f>'[1]JUNIO 2019'!N32</f>
        <v>4482.75</v>
      </c>
      <c r="I30" s="2" t="s">
        <v>39</v>
      </c>
      <c r="J30" s="17">
        <v>43931</v>
      </c>
      <c r="K30" s="17">
        <v>43931</v>
      </c>
      <c r="L30" s="49" t="s">
        <v>56</v>
      </c>
      <c r="M30" s="2"/>
    </row>
    <row r="31" spans="1:13" x14ac:dyDescent="0.3">
      <c r="A31" s="3">
        <v>2020</v>
      </c>
      <c r="B31" s="4">
        <v>43891</v>
      </c>
      <c r="C31" s="4">
        <v>43921</v>
      </c>
      <c r="D31" s="19" t="str">
        <f>'[1]JUNIO 2019'!C33</f>
        <v>ESCRITORIO DE MADERA CON CUBIERTA DE VIDRIO</v>
      </c>
      <c r="E31" s="5" t="str">
        <f>'[1]JUNIO 2019'!A33</f>
        <v>5111241-1.8</v>
      </c>
      <c r="F31" s="2" t="str">
        <f>'[1]JUNIO 2019'!J33</f>
        <v>CODESOL</v>
      </c>
      <c r="G31" s="5" t="str">
        <f t="shared" si="0"/>
        <v>5111241-1.8</v>
      </c>
      <c r="H31" s="37">
        <f>'[1]JUNIO 2019'!N33</f>
        <v>5429.66</v>
      </c>
      <c r="I31" s="2" t="str">
        <f t="shared" ref="I31:I98" si="2">$I$8</f>
        <v>RECURSOS HUMANOS.</v>
      </c>
      <c r="J31" s="17">
        <v>43931</v>
      </c>
      <c r="K31" s="17">
        <v>43931</v>
      </c>
      <c r="L31" s="49" t="s">
        <v>56</v>
      </c>
      <c r="M31" s="2"/>
    </row>
    <row r="32" spans="1:13" x14ac:dyDescent="0.3">
      <c r="A32" s="3">
        <v>2020</v>
      </c>
      <c r="B32" s="4">
        <v>43891</v>
      </c>
      <c r="C32" s="4">
        <v>43921</v>
      </c>
      <c r="D32" s="19" t="str">
        <f>'[1]JUNIO 2019'!C34</f>
        <v>ESCRITORIO 2 CAJONES CUBIERTA DE VIDRIO</v>
      </c>
      <c r="E32" s="5" t="str">
        <f>'[1]JUNIO 2019'!A34</f>
        <v>5111241-1.9</v>
      </c>
      <c r="F32" s="2" t="s">
        <v>48</v>
      </c>
      <c r="G32" s="5" t="str">
        <f t="shared" si="0"/>
        <v>5111241-1.9</v>
      </c>
      <c r="H32" s="37">
        <f>'[1]JUNIO 2019'!N34</f>
        <v>5400</v>
      </c>
      <c r="I32" s="2" t="str">
        <f t="shared" si="2"/>
        <v>RECURSOS HUMANOS.</v>
      </c>
      <c r="J32" s="17">
        <v>43931</v>
      </c>
      <c r="K32" s="17">
        <v>43931</v>
      </c>
      <c r="L32" s="49" t="s">
        <v>56</v>
      </c>
      <c r="M32" s="2"/>
    </row>
    <row r="33" spans="1:13" x14ac:dyDescent="0.3">
      <c r="A33" s="3">
        <v>2020</v>
      </c>
      <c r="B33" s="4">
        <v>43891</v>
      </c>
      <c r="C33" s="4">
        <v>43921</v>
      </c>
      <c r="D33" s="20" t="str">
        <f>'[1]JUNIO 2019'!C35</f>
        <v xml:space="preserve">ESCRITORIO EJECUITIVO PARA OFICINA </v>
      </c>
      <c r="E33" s="7" t="str">
        <f>'[1]JUNIO 2019'!A35</f>
        <v>**5151241-1.52</v>
      </c>
      <c r="F33" s="2" t="str">
        <f>'[1]JUNIO 2019'!J35</f>
        <v>CODESOL</v>
      </c>
      <c r="G33" s="7" t="str">
        <f t="shared" si="0"/>
        <v>**5151241-1.52</v>
      </c>
      <c r="H33" s="37">
        <f>'[1]JUNIO 2019'!N35</f>
        <v>10823.99</v>
      </c>
      <c r="I33" s="2" t="str">
        <f t="shared" si="2"/>
        <v>RECURSOS HUMANOS.</v>
      </c>
      <c r="J33" s="17">
        <v>43931</v>
      </c>
      <c r="K33" s="17">
        <v>43931</v>
      </c>
      <c r="L33" s="49" t="s">
        <v>56</v>
      </c>
      <c r="M33" s="2"/>
    </row>
    <row r="34" spans="1:13" x14ac:dyDescent="0.3">
      <c r="A34" s="3">
        <v>2020</v>
      </c>
      <c r="B34" s="4">
        <v>43891</v>
      </c>
      <c r="C34" s="4">
        <v>43921</v>
      </c>
      <c r="D34" s="20" t="str">
        <f>'[1]JUNIO 2019'!C36</f>
        <v xml:space="preserve">ESCRITORIO EJECUTIVO PARA OFICINA </v>
      </c>
      <c r="E34" s="7" t="str">
        <f>'[1]JUNIO 2019'!A36</f>
        <v>**5151241-1.53</v>
      </c>
      <c r="F34" s="2" t="str">
        <f>'[1]JUNIO 2019'!J36</f>
        <v>CODESOL</v>
      </c>
      <c r="G34" s="7" t="str">
        <f t="shared" si="0"/>
        <v>**5151241-1.53</v>
      </c>
      <c r="H34" s="37">
        <f>'[1]JUNIO 2019'!N36</f>
        <v>10823.99</v>
      </c>
      <c r="I34" s="2" t="str">
        <f t="shared" si="2"/>
        <v>RECURSOS HUMANOS.</v>
      </c>
      <c r="J34" s="17">
        <v>43931</v>
      </c>
      <c r="K34" s="17">
        <v>43931</v>
      </c>
      <c r="L34" s="49" t="s">
        <v>56</v>
      </c>
      <c r="M34" s="2"/>
    </row>
    <row r="35" spans="1:13" x14ac:dyDescent="0.3">
      <c r="A35" s="3">
        <v>2020</v>
      </c>
      <c r="B35" s="4">
        <v>43891</v>
      </c>
      <c r="C35" s="4">
        <v>43921</v>
      </c>
      <c r="D35" s="20" t="str">
        <f>'[1]JUNIO 2019'!C37</f>
        <v>ARCHIVERO METALICO 3 GABETAS C/BALERO ACERO</v>
      </c>
      <c r="E35" s="7" t="str">
        <f>'[1]JUNIO 2019'!A37</f>
        <v>5111241-1.6</v>
      </c>
      <c r="F35" s="2" t="str">
        <f>'[1]JUNIO 2019'!J37</f>
        <v>CODESOL</v>
      </c>
      <c r="G35" s="7" t="str">
        <f t="shared" si="0"/>
        <v>5111241-1.6</v>
      </c>
      <c r="H35" s="37">
        <f>'[1]JUNIO 2019'!N37</f>
        <v>3499</v>
      </c>
      <c r="I35" s="2" t="str">
        <f t="shared" si="2"/>
        <v>RECURSOS HUMANOS.</v>
      </c>
      <c r="J35" s="17">
        <v>43931</v>
      </c>
      <c r="K35" s="17">
        <v>43931</v>
      </c>
      <c r="L35" s="49" t="s">
        <v>56</v>
      </c>
      <c r="M35" s="2"/>
    </row>
    <row r="36" spans="1:13" x14ac:dyDescent="0.3">
      <c r="A36" s="3">
        <v>2020</v>
      </c>
      <c r="B36" s="4">
        <v>43891</v>
      </c>
      <c r="C36" s="4">
        <v>43921</v>
      </c>
      <c r="D36" s="19" t="str">
        <f>'[1]JUNIO 2019'!C38</f>
        <v>ARCHIVERO  CUATRO GAVETAS METALICO</v>
      </c>
      <c r="E36" s="5" t="str">
        <f>'[1]JUNIO 2019'!A38</f>
        <v>**5111241-1.57</v>
      </c>
      <c r="F36" s="2" t="str">
        <f>'[1]JUNIO 2019'!J38</f>
        <v>CODESOL</v>
      </c>
      <c r="G36" s="5" t="str">
        <f t="shared" si="0"/>
        <v>**5111241-1.57</v>
      </c>
      <c r="H36" s="37">
        <f>'[1]JUNIO 2019'!N38</f>
        <v>5603.45</v>
      </c>
      <c r="I36" s="2" t="str">
        <f t="shared" si="2"/>
        <v>RECURSOS HUMANOS.</v>
      </c>
      <c r="J36" s="17">
        <v>43931</v>
      </c>
      <c r="K36" s="17">
        <v>43931</v>
      </c>
      <c r="L36" s="49" t="s">
        <v>56</v>
      </c>
      <c r="M36" s="2"/>
    </row>
    <row r="37" spans="1:13" x14ac:dyDescent="0.3">
      <c r="A37" s="3">
        <v>2020</v>
      </c>
      <c r="B37" s="4">
        <v>43891</v>
      </c>
      <c r="C37" s="4">
        <v>43921</v>
      </c>
      <c r="D37" s="19" t="str">
        <f>'[1]JUNIO 2019'!C39</f>
        <v>ARCHIVERO  CUATRO GAVETAS METALICO</v>
      </c>
      <c r="E37" s="5" t="str">
        <f>'[1]JUNIO 2019'!A39</f>
        <v>**5111241-1.58</v>
      </c>
      <c r="F37" s="2" t="str">
        <f>'[1]JUNIO 2019'!J39</f>
        <v>CODESOL</v>
      </c>
      <c r="G37" s="5" t="str">
        <f t="shared" si="0"/>
        <v>**5111241-1.58</v>
      </c>
      <c r="H37" s="37">
        <f>'[1]JUNIO 2019'!N39</f>
        <v>5603.45</v>
      </c>
      <c r="I37" s="2" t="str">
        <f t="shared" si="2"/>
        <v>RECURSOS HUMANOS.</v>
      </c>
      <c r="J37" s="17">
        <v>43931</v>
      </c>
      <c r="K37" s="17">
        <v>43931</v>
      </c>
      <c r="L37" s="49" t="s">
        <v>56</v>
      </c>
      <c r="M37" s="2"/>
    </row>
    <row r="38" spans="1:13" x14ac:dyDescent="0.3">
      <c r="A38" s="3">
        <v>2020</v>
      </c>
      <c r="B38" s="4">
        <v>43891</v>
      </c>
      <c r="C38" s="4">
        <v>43921</v>
      </c>
      <c r="D38" s="19" t="str">
        <f>'[1]JUNIO 2019'!C40</f>
        <v>ARCHIVERO  CUATRO GAVETAS METALICO</v>
      </c>
      <c r="E38" s="5" t="str">
        <f>'[1]JUNIO 2019'!A40</f>
        <v>**5111241-1.59</v>
      </c>
      <c r="F38" s="2" t="str">
        <f>'[1]JUNIO 2019'!J40</f>
        <v>CODESOL</v>
      </c>
      <c r="G38" s="5" t="str">
        <f t="shared" si="0"/>
        <v>**5111241-1.59</v>
      </c>
      <c r="H38" s="37">
        <f>'[1]JUNIO 2019'!N40</f>
        <v>5603.45</v>
      </c>
      <c r="I38" s="2" t="str">
        <f t="shared" si="2"/>
        <v>RECURSOS HUMANOS.</v>
      </c>
      <c r="J38" s="17">
        <v>43931</v>
      </c>
      <c r="K38" s="17">
        <v>43931</v>
      </c>
      <c r="L38" s="49" t="s">
        <v>56</v>
      </c>
      <c r="M38" s="2"/>
    </row>
    <row r="39" spans="1:13" x14ac:dyDescent="0.3">
      <c r="A39" s="3">
        <v>2020</v>
      </c>
      <c r="B39" s="4">
        <v>43891</v>
      </c>
      <c r="C39" s="4">
        <v>43921</v>
      </c>
      <c r="D39" s="19" t="str">
        <f>'[1]JUNIO 2019'!C41</f>
        <v>ENGARGOLADORA ARILLO PLASTICO LEON PERFEX.</v>
      </c>
      <c r="E39" s="6" t="str">
        <f>'[1]JUNIO 2019'!A41</f>
        <v>1241-941.1</v>
      </c>
      <c r="F39" s="2" t="str">
        <f>'[1]JUNIO 2019'!J41</f>
        <v>CODESOL</v>
      </c>
      <c r="G39" s="6" t="str">
        <f t="shared" si="0"/>
        <v>1241-941.1</v>
      </c>
      <c r="H39" s="37">
        <f>'[1]JUNIO 2019'!N41</f>
        <v>6033.62</v>
      </c>
      <c r="I39" s="2" t="str">
        <f t="shared" si="2"/>
        <v>RECURSOS HUMANOS.</v>
      </c>
      <c r="J39" s="17">
        <v>43931</v>
      </c>
      <c r="K39" s="17">
        <v>43931</v>
      </c>
      <c r="L39" s="49" t="s">
        <v>56</v>
      </c>
    </row>
    <row r="40" spans="1:13" x14ac:dyDescent="0.3">
      <c r="A40" s="3">
        <v>2020</v>
      </c>
      <c r="B40" s="4">
        <v>43891</v>
      </c>
      <c r="C40" s="4">
        <v>43921</v>
      </c>
      <c r="D40" s="20" t="str">
        <f>'[1]JUNIO 2019'!C42</f>
        <v>PROYECTOR</v>
      </c>
      <c r="E40" s="7" t="str">
        <f>'[1]JUNIO 2019'!A42</f>
        <v>5211242-1.1</v>
      </c>
      <c r="F40" s="2" t="str">
        <f>'[1]JUNIO 2019'!J42</f>
        <v>CODESOL</v>
      </c>
      <c r="G40" s="7" t="str">
        <f t="shared" si="0"/>
        <v>5211242-1.1</v>
      </c>
      <c r="H40" s="37">
        <f>'[1]JUNIO 2019'!N42</f>
        <v>8619.83</v>
      </c>
      <c r="I40" s="2" t="str">
        <f t="shared" si="2"/>
        <v>RECURSOS HUMANOS.</v>
      </c>
      <c r="J40" s="17">
        <v>43931</v>
      </c>
      <c r="K40" s="17">
        <v>43931</v>
      </c>
      <c r="L40" s="49" t="s">
        <v>56</v>
      </c>
    </row>
    <row r="41" spans="1:13" x14ac:dyDescent="0.3">
      <c r="A41" s="3">
        <v>2020</v>
      </c>
      <c r="B41" s="4">
        <v>43891</v>
      </c>
      <c r="C41" s="4">
        <v>43921</v>
      </c>
      <c r="D41" s="20" t="str">
        <f>'[1]JUNIO 2019'!C43</f>
        <v xml:space="preserve">CAMARA  </v>
      </c>
      <c r="E41" s="7" t="str">
        <f>'[1]JUNIO 2019'!A43</f>
        <v>**5231242-3.12</v>
      </c>
      <c r="F41" s="2" t="str">
        <f>'[1]JUNIO 2019'!J43</f>
        <v>CODESOL</v>
      </c>
      <c r="G41" s="7" t="str">
        <f t="shared" si="0"/>
        <v>**5231242-3.12</v>
      </c>
      <c r="H41" s="37">
        <f>'[1]JUNIO 2019'!N43</f>
        <v>16198.285</v>
      </c>
      <c r="I41" s="2" t="str">
        <f t="shared" si="2"/>
        <v>RECURSOS HUMANOS.</v>
      </c>
      <c r="J41" s="17">
        <v>43931</v>
      </c>
      <c r="K41" s="17">
        <v>43931</v>
      </c>
      <c r="L41" s="49" t="s">
        <v>56</v>
      </c>
    </row>
    <row r="42" spans="1:13" x14ac:dyDescent="0.3">
      <c r="A42" s="3">
        <v>2020</v>
      </c>
      <c r="B42" s="4">
        <v>43891</v>
      </c>
      <c r="C42" s="4">
        <v>43921</v>
      </c>
      <c r="D42" s="20" t="str">
        <f>'[1]JUNIO 2019'!C44</f>
        <v xml:space="preserve">CAMARA  </v>
      </c>
      <c r="E42" s="7" t="str">
        <f>'[1]JUNIO 2019'!A44</f>
        <v>**5231242-3.13</v>
      </c>
      <c r="F42" s="2" t="str">
        <f>'[1]JUNIO 2019'!J44</f>
        <v>CODESOL</v>
      </c>
      <c r="G42" s="7" t="str">
        <f t="shared" si="0"/>
        <v>**5231242-3.13</v>
      </c>
      <c r="H42" s="37">
        <f>'[1]JUNIO 2019'!N44</f>
        <v>16198.285</v>
      </c>
      <c r="I42" s="2" t="str">
        <f t="shared" si="2"/>
        <v>RECURSOS HUMANOS.</v>
      </c>
      <c r="J42" s="17">
        <v>43931</v>
      </c>
      <c r="K42" s="17">
        <v>43931</v>
      </c>
      <c r="L42" s="49" t="s">
        <v>56</v>
      </c>
    </row>
    <row r="43" spans="1:13" x14ac:dyDescent="0.3">
      <c r="A43" s="3">
        <v>2020</v>
      </c>
      <c r="B43" s="4">
        <v>43891</v>
      </c>
      <c r="C43" s="4">
        <v>43921</v>
      </c>
      <c r="D43" s="19" t="str">
        <f>'[1]JUNIO 2019'!C45</f>
        <v>CAMARA DIGITAL</v>
      </c>
      <c r="E43" s="5" t="str">
        <f>'[1]JUNIO 2019'!A45</f>
        <v>5231242-3.1</v>
      </c>
      <c r="F43" s="2" t="str">
        <f>'[1]JUNIO 2019'!J45</f>
        <v>CODESOL</v>
      </c>
      <c r="G43" s="5" t="str">
        <f t="shared" si="0"/>
        <v>5231242-3.1</v>
      </c>
      <c r="H43" s="38">
        <f>'[1]JUNIO 2019'!N45</f>
        <v>4737.8</v>
      </c>
      <c r="I43" s="2" t="str">
        <f t="shared" si="2"/>
        <v>RECURSOS HUMANOS.</v>
      </c>
      <c r="J43" s="17">
        <v>43931</v>
      </c>
      <c r="K43" s="17">
        <v>43931</v>
      </c>
      <c r="L43" s="49" t="s">
        <v>56</v>
      </c>
    </row>
    <row r="44" spans="1:13" x14ac:dyDescent="0.3">
      <c r="A44" s="3">
        <v>2020</v>
      </c>
      <c r="B44" s="4">
        <v>43891</v>
      </c>
      <c r="C44" s="4">
        <v>43921</v>
      </c>
      <c r="D44" s="19" t="str">
        <f>'[1]JUNIO 2019'!C46</f>
        <v>NO BREAK ISB 8 PUERTOS</v>
      </c>
      <c r="E44" s="5" t="str">
        <f>'[1]JUNIO 2019'!A46</f>
        <v>5651246-6.1</v>
      </c>
      <c r="F44" s="2" t="str">
        <f>'[1]JUNIO 2019'!J46</f>
        <v>CODESOL</v>
      </c>
      <c r="G44" s="5" t="str">
        <f t="shared" si="0"/>
        <v>5651246-6.1</v>
      </c>
      <c r="H44" s="38">
        <f>'[1]JUNIO 2019'!N46</f>
        <v>3194.5</v>
      </c>
      <c r="I44" s="2" t="str">
        <f t="shared" si="2"/>
        <v>RECURSOS HUMANOS.</v>
      </c>
      <c r="J44" s="17">
        <v>43931</v>
      </c>
      <c r="K44" s="17">
        <v>43931</v>
      </c>
      <c r="L44" s="49" t="s">
        <v>56</v>
      </c>
    </row>
    <row r="45" spans="1:13" x14ac:dyDescent="0.3">
      <c r="A45" s="3">
        <v>2020</v>
      </c>
      <c r="B45" s="4">
        <v>43891</v>
      </c>
      <c r="C45" s="4">
        <v>43921</v>
      </c>
      <c r="D45" s="19" t="str">
        <f>'[1]JUNIO 2019'!C47</f>
        <v>MINI SPLIT 5 TONELADAS</v>
      </c>
      <c r="E45" s="5" t="str">
        <f>'[1]JUNIO 2019'!A47</f>
        <v>5641246-4.4</v>
      </c>
      <c r="F45" s="2" t="str">
        <f>'[1]JUNIO 2019'!J47</f>
        <v>CODESOL</v>
      </c>
      <c r="G45" s="5" t="str">
        <f t="shared" si="0"/>
        <v>5641246-4.4</v>
      </c>
      <c r="H45" s="38">
        <f>'[1]JUNIO 2019'!N47</f>
        <v>5000</v>
      </c>
      <c r="I45" s="2" t="str">
        <f t="shared" si="2"/>
        <v>RECURSOS HUMANOS.</v>
      </c>
      <c r="J45" s="17">
        <v>43931</v>
      </c>
      <c r="K45" s="17">
        <v>43931</v>
      </c>
      <c r="L45" s="49" t="s">
        <v>56</v>
      </c>
    </row>
    <row r="46" spans="1:13" x14ac:dyDescent="0.3">
      <c r="A46" s="3">
        <v>2020</v>
      </c>
      <c r="B46" s="4">
        <v>43891</v>
      </c>
      <c r="C46" s="4">
        <v>43921</v>
      </c>
      <c r="D46" s="19" t="s">
        <v>40</v>
      </c>
      <c r="E46" s="5" t="s">
        <v>41</v>
      </c>
      <c r="F46" s="33" t="s">
        <v>42</v>
      </c>
      <c r="G46" s="5" t="s">
        <v>41</v>
      </c>
      <c r="H46" s="38">
        <v>6699</v>
      </c>
      <c r="I46" s="33" t="s">
        <v>39</v>
      </c>
      <c r="J46" s="17">
        <v>43931</v>
      </c>
      <c r="K46" s="17">
        <v>43931</v>
      </c>
      <c r="L46" s="49" t="s">
        <v>56</v>
      </c>
    </row>
    <row r="47" spans="1:13" s="35" customFormat="1" x14ac:dyDescent="0.3">
      <c r="A47" s="3">
        <v>2020</v>
      </c>
      <c r="B47" s="4">
        <v>43891</v>
      </c>
      <c r="C47" s="4">
        <v>43921</v>
      </c>
      <c r="D47" s="19" t="str">
        <f>'[1]JUNIO 2019'!C47</f>
        <v>MINI SPLIT 5 TONELADAS</v>
      </c>
      <c r="E47" s="7" t="str">
        <f>'[1]JUNIO 2019'!A47</f>
        <v>5641246-4.4</v>
      </c>
      <c r="F47" s="35" t="str">
        <f>'[1]JUNIO 2019'!J47</f>
        <v>CODESOL</v>
      </c>
      <c r="G47" s="7" t="str">
        <f t="shared" ref="G47" si="3">E47</f>
        <v>5641246-4.4</v>
      </c>
      <c r="H47" s="38">
        <f>'[1]JUNIO 2019'!N47</f>
        <v>5000</v>
      </c>
      <c r="I47" s="35" t="str">
        <f t="shared" si="2"/>
        <v>RECURSOS HUMANOS.</v>
      </c>
      <c r="J47" s="17">
        <v>43931</v>
      </c>
      <c r="K47" s="17">
        <v>43931</v>
      </c>
      <c r="L47" s="49" t="s">
        <v>56</v>
      </c>
    </row>
    <row r="48" spans="1:13" s="46" customFormat="1" x14ac:dyDescent="0.3">
      <c r="A48" s="3">
        <v>2020</v>
      </c>
      <c r="B48" s="4">
        <v>43891</v>
      </c>
      <c r="C48" s="4">
        <v>43921</v>
      </c>
      <c r="D48" s="20" t="s">
        <v>50</v>
      </c>
      <c r="E48" s="7" t="s">
        <v>51</v>
      </c>
      <c r="F48" s="46" t="s">
        <v>48</v>
      </c>
      <c r="G48" s="7" t="s">
        <v>51</v>
      </c>
      <c r="H48" s="47">
        <v>4100</v>
      </c>
      <c r="I48" s="46" t="str">
        <f t="shared" si="2"/>
        <v>RECURSOS HUMANOS.</v>
      </c>
      <c r="J48" s="17">
        <v>43931</v>
      </c>
      <c r="K48" s="17">
        <v>43931</v>
      </c>
      <c r="L48" s="49" t="s">
        <v>56</v>
      </c>
    </row>
    <row r="49" spans="1:12" s="46" customFormat="1" x14ac:dyDescent="0.3">
      <c r="A49" s="3"/>
      <c r="B49" s="4">
        <v>43891</v>
      </c>
      <c r="C49" s="4">
        <v>43921</v>
      </c>
      <c r="D49" s="19" t="s">
        <v>57</v>
      </c>
      <c r="E49" s="5" t="s">
        <v>58</v>
      </c>
      <c r="F49" s="46" t="s">
        <v>48</v>
      </c>
      <c r="G49" s="5" t="s">
        <v>58</v>
      </c>
      <c r="H49" s="47">
        <v>32480</v>
      </c>
      <c r="I49" s="46" t="str">
        <f>I48</f>
        <v>RECURSOS HUMANOS.</v>
      </c>
      <c r="J49" s="17">
        <v>43931</v>
      </c>
      <c r="K49" s="17">
        <v>43931</v>
      </c>
      <c r="L49" s="49" t="s">
        <v>56</v>
      </c>
    </row>
    <row r="50" spans="1:12" s="46" customFormat="1" x14ac:dyDescent="0.3">
      <c r="A50" s="3"/>
      <c r="B50" s="4">
        <v>43891</v>
      </c>
      <c r="C50" s="4">
        <v>43921</v>
      </c>
      <c r="D50" s="19" t="s">
        <v>57</v>
      </c>
      <c r="E50" s="5" t="s">
        <v>59</v>
      </c>
      <c r="F50" s="46" t="s">
        <v>48</v>
      </c>
      <c r="G50" s="5" t="s">
        <v>59</v>
      </c>
      <c r="H50" s="47">
        <v>32480</v>
      </c>
      <c r="I50" s="46" t="str">
        <f>I49</f>
        <v>RECURSOS HUMANOS.</v>
      </c>
      <c r="J50" s="17">
        <v>43931</v>
      </c>
      <c r="K50" s="17">
        <v>43931</v>
      </c>
      <c r="L50" s="49" t="s">
        <v>56</v>
      </c>
    </row>
    <row r="51" spans="1:12" x14ac:dyDescent="0.3">
      <c r="A51" s="3">
        <v>2020</v>
      </c>
      <c r="B51" s="4">
        <v>43891</v>
      </c>
      <c r="C51" s="4">
        <v>43921</v>
      </c>
      <c r="D51" s="19" t="str">
        <f>'[1]JUNIO 2019'!C51</f>
        <v>LAPTOP</v>
      </c>
      <c r="E51" s="7" t="str">
        <f>'[1]JUNIO 2019'!A51</f>
        <v>5151241-3.39</v>
      </c>
      <c r="F51" s="2" t="s">
        <v>49</v>
      </c>
      <c r="G51" s="7" t="str">
        <f>E51</f>
        <v>5151241-3.39</v>
      </c>
      <c r="H51" s="38">
        <f>'[1]JUNIO 2019'!N51</f>
        <v>10713.8</v>
      </c>
      <c r="I51" s="2" t="str">
        <f t="shared" si="2"/>
        <v>RECURSOS HUMANOS.</v>
      </c>
      <c r="J51" s="17">
        <v>43931</v>
      </c>
      <c r="K51" s="17">
        <v>43931</v>
      </c>
      <c r="L51" s="49" t="s">
        <v>56</v>
      </c>
    </row>
    <row r="52" spans="1:12" s="35" customFormat="1" x14ac:dyDescent="0.3">
      <c r="A52" s="3">
        <v>2020</v>
      </c>
      <c r="B52" s="4">
        <v>43891</v>
      </c>
      <c r="C52" s="4">
        <v>43921</v>
      </c>
      <c r="D52" s="19" t="str">
        <f>'[1]JUNIO 2019'!C49</f>
        <v>EQUIPO DE COMPUTO COMPLETO (ADQUISICIONES 1)</v>
      </c>
      <c r="E52" s="7" t="str">
        <f>'[1]JUNIO 2019'!A49</f>
        <v>5151241-3.99</v>
      </c>
      <c r="F52" s="35" t="str">
        <f>'[1]JUNIO 2019'!J49</f>
        <v>CONTRALORIA</v>
      </c>
      <c r="G52" s="7" t="str">
        <f t="shared" ref="G52" si="4">E52</f>
        <v>5151241-3.99</v>
      </c>
      <c r="H52" s="38">
        <f>'[1]JUNIO 2019'!N49</f>
        <v>4350</v>
      </c>
      <c r="I52" s="35" t="str">
        <f t="shared" si="2"/>
        <v>RECURSOS HUMANOS.</v>
      </c>
      <c r="J52" s="17">
        <v>43931</v>
      </c>
      <c r="K52" s="17">
        <v>43931</v>
      </c>
      <c r="L52" s="49" t="s">
        <v>56</v>
      </c>
    </row>
    <row r="53" spans="1:12" x14ac:dyDescent="0.3">
      <c r="A53" s="3">
        <v>2020</v>
      </c>
      <c r="B53" s="4">
        <v>43891</v>
      </c>
      <c r="C53" s="4">
        <v>43921</v>
      </c>
      <c r="D53" s="19" t="str">
        <f>'[1]JUNIO 2019'!C50</f>
        <v>EQUIPO DE COMPUTO COMPLETO</v>
      </c>
      <c r="E53" s="5" t="str">
        <f>'[1]JUNIO 2019'!A50</f>
        <v>5151241-3.40</v>
      </c>
      <c r="F53" s="2" t="str">
        <f>'[1]JUNIO 2019'!J50</f>
        <v xml:space="preserve">CONTRALORIA </v>
      </c>
      <c r="G53" s="5" t="str">
        <f t="shared" si="0"/>
        <v>5151241-3.40</v>
      </c>
      <c r="H53" s="38">
        <f>'[1]JUNIO 2019'!N50</f>
        <v>7999</v>
      </c>
      <c r="I53" s="2" t="str">
        <f t="shared" si="2"/>
        <v>RECURSOS HUMANOS.</v>
      </c>
      <c r="J53" s="17">
        <v>43931</v>
      </c>
      <c r="K53" s="17">
        <v>43931</v>
      </c>
      <c r="L53" s="49" t="s">
        <v>56</v>
      </c>
    </row>
    <row r="54" spans="1:12" x14ac:dyDescent="0.3">
      <c r="A54" s="3">
        <v>2020</v>
      </c>
      <c r="B54" s="4">
        <v>43891</v>
      </c>
      <c r="C54" s="4">
        <v>43921</v>
      </c>
      <c r="D54" s="21" t="str">
        <f>'[1]JUNIO 2019'!C52</f>
        <v>IMPRESORA</v>
      </c>
      <c r="E54" s="8" t="str">
        <f>'[1]JUNIO 2019'!A52</f>
        <v>5151241-3.41</v>
      </c>
      <c r="F54" s="2" t="str">
        <f>'[1]JUNIO 2019'!J52</f>
        <v xml:space="preserve">CONTRALORIA </v>
      </c>
      <c r="G54" s="8" t="str">
        <f t="shared" si="0"/>
        <v>5151241-3.41</v>
      </c>
      <c r="H54" s="39">
        <f>'[1]JUNIO 2019'!N52</f>
        <v>3275</v>
      </c>
      <c r="I54" s="2" t="str">
        <f t="shared" si="2"/>
        <v>RECURSOS HUMANOS.</v>
      </c>
      <c r="J54" s="17">
        <v>43931</v>
      </c>
      <c r="K54" s="17">
        <v>43931</v>
      </c>
      <c r="L54" s="49" t="s">
        <v>56</v>
      </c>
    </row>
    <row r="55" spans="1:12" x14ac:dyDescent="0.3">
      <c r="A55" s="3">
        <v>2020</v>
      </c>
      <c r="B55" s="4">
        <v>43891</v>
      </c>
      <c r="C55" s="4">
        <v>43921</v>
      </c>
      <c r="D55" s="21" t="str">
        <f>'[1]JUNIO 2019'!C53</f>
        <v>IMPRESORA LASER MF D1520 DUPLEX 35 PPM</v>
      </c>
      <c r="E55" s="8" t="str">
        <f>'[1]JUNIO 2019'!A53</f>
        <v>***5151241-3.150</v>
      </c>
      <c r="F55" s="2" t="str">
        <f>'[1]JUNIO 2019'!J53</f>
        <v xml:space="preserve">CONTRALORIA </v>
      </c>
      <c r="G55" s="8" t="str">
        <f t="shared" si="0"/>
        <v>***5151241-3.150</v>
      </c>
      <c r="H55" s="39">
        <f>'[1]JUNIO 2019'!N53</f>
        <v>11000</v>
      </c>
      <c r="I55" s="2" t="str">
        <f t="shared" si="2"/>
        <v>RECURSOS HUMANOS.</v>
      </c>
      <c r="J55" s="17">
        <v>43931</v>
      </c>
      <c r="K55" s="17">
        <v>43931</v>
      </c>
      <c r="L55" s="49" t="s">
        <v>56</v>
      </c>
    </row>
    <row r="56" spans="1:12" x14ac:dyDescent="0.3">
      <c r="A56" s="3">
        <v>2020</v>
      </c>
      <c r="B56" s="4">
        <v>43891</v>
      </c>
      <c r="C56" s="4">
        <v>43921</v>
      </c>
      <c r="D56" s="19" t="str">
        <f>'[1]JUNIO 2019'!C54</f>
        <v>COMPUTADORA LAP TOP HP</v>
      </c>
      <c r="E56" s="5" t="str">
        <f>'[1]JUNIO 2019'!A54</f>
        <v>***5151241-3.151</v>
      </c>
      <c r="F56" s="2" t="str">
        <f>'[1]JUNIO 2019'!J54</f>
        <v>CONTRALORÍA</v>
      </c>
      <c r="G56" s="5" t="str">
        <f t="shared" si="0"/>
        <v>***5151241-3.151</v>
      </c>
      <c r="H56" s="39">
        <f>'[1]JUNIO 2019'!N54</f>
        <v>13620</v>
      </c>
      <c r="I56" s="2" t="str">
        <f t="shared" si="2"/>
        <v>RECURSOS HUMANOS.</v>
      </c>
      <c r="J56" s="17">
        <v>43931</v>
      </c>
      <c r="K56" s="17">
        <v>43931</v>
      </c>
      <c r="L56" s="49" t="s">
        <v>56</v>
      </c>
    </row>
    <row r="57" spans="1:12" x14ac:dyDescent="0.3">
      <c r="A57" s="3">
        <v>2020</v>
      </c>
      <c r="B57" s="4">
        <v>43891</v>
      </c>
      <c r="C57" s="4">
        <v>43921</v>
      </c>
      <c r="D57" s="18" t="str">
        <f>'[1]JUNIO 2019'!C55</f>
        <v xml:space="preserve">COMPUTADORA LAPTOP </v>
      </c>
      <c r="E57" s="6" t="str">
        <f>'[1]JUNIO 2019'!A55</f>
        <v>***5151241-3.152</v>
      </c>
      <c r="F57" s="2" t="str">
        <f>'[1]JUNIO 2019'!J55</f>
        <v>CONTRALORÍA</v>
      </c>
      <c r="G57" s="6" t="str">
        <f t="shared" si="0"/>
        <v>***5151241-3.152</v>
      </c>
      <c r="H57" s="38">
        <f>'[1]JUNIO 2019'!N55</f>
        <v>13620</v>
      </c>
      <c r="I57" s="2" t="str">
        <f t="shared" si="2"/>
        <v>RECURSOS HUMANOS.</v>
      </c>
      <c r="J57" s="17">
        <v>43931</v>
      </c>
      <c r="K57" s="17">
        <v>43931</v>
      </c>
      <c r="L57" s="49" t="s">
        <v>56</v>
      </c>
    </row>
    <row r="58" spans="1:12" ht="20.399999999999999" x14ac:dyDescent="0.3">
      <c r="A58" s="3">
        <v>2020</v>
      </c>
      <c r="B58" s="4">
        <v>43891</v>
      </c>
      <c r="C58" s="4">
        <v>43921</v>
      </c>
      <c r="D58" s="48" t="s">
        <v>55</v>
      </c>
      <c r="E58" s="5" t="str">
        <f>'[1]JUNIO 2019'!A56</f>
        <v>5111241-1.10</v>
      </c>
      <c r="F58" s="2" t="str">
        <f>'[1]JUNIO 2019'!J56</f>
        <v xml:space="preserve">CONTRALORIA </v>
      </c>
      <c r="G58" s="5" t="str">
        <f t="shared" si="0"/>
        <v>5111241-1.10</v>
      </c>
      <c r="H58" s="40">
        <f>'[1]JUNIO 2019'!N56</f>
        <v>2300</v>
      </c>
      <c r="I58" s="2" t="str">
        <f t="shared" si="2"/>
        <v>RECURSOS HUMANOS.</v>
      </c>
      <c r="J58" s="17">
        <v>43931</v>
      </c>
      <c r="K58" s="17">
        <v>43931</v>
      </c>
      <c r="L58" s="49" t="s">
        <v>56</v>
      </c>
    </row>
    <row r="59" spans="1:12" x14ac:dyDescent="0.3">
      <c r="A59" s="3">
        <v>2020</v>
      </c>
      <c r="B59" s="4">
        <v>43891</v>
      </c>
      <c r="C59" s="4">
        <v>43921</v>
      </c>
      <c r="D59" s="19" t="str">
        <f>'[1]JUNIO 2019'!C57</f>
        <v>MUEBLE DE MADERA 2 PUERTAS Y 2 CAJONES</v>
      </c>
      <c r="E59" s="5" t="str">
        <f>'[1]JUNIO 2019'!A57</f>
        <v>5111241-1.11</v>
      </c>
      <c r="F59" s="2" t="str">
        <f>'[1]JUNIO 2019'!J57</f>
        <v xml:space="preserve">CONTRALORIA </v>
      </c>
      <c r="G59" s="5" t="str">
        <f t="shared" si="0"/>
        <v>5111241-1.11</v>
      </c>
      <c r="H59" s="38">
        <f>'[1]JUNIO 2019'!N57</f>
        <v>2585.34</v>
      </c>
      <c r="I59" s="2" t="str">
        <f t="shared" si="2"/>
        <v>RECURSOS HUMANOS.</v>
      </c>
      <c r="J59" s="17">
        <v>43931</v>
      </c>
      <c r="K59" s="17">
        <v>43931</v>
      </c>
      <c r="L59" s="49" t="s">
        <v>56</v>
      </c>
    </row>
    <row r="60" spans="1:12" ht="20.399999999999999" x14ac:dyDescent="0.3">
      <c r="A60" s="3">
        <v>2020</v>
      </c>
      <c r="B60" s="4">
        <v>43891</v>
      </c>
      <c r="C60" s="4">
        <v>43921</v>
      </c>
      <c r="D60" s="22" t="str">
        <f>'[1]JUNIO 2019'!C58</f>
        <v>ESCRITORIO EJECUTIVO BASE DE METAL CON CUBIERTA DE VIDRIO COLOR BLANCO</v>
      </c>
      <c r="E60" s="7" t="str">
        <f>'[1]JUNIO 2019'!A58</f>
        <v>5111241-1.12</v>
      </c>
      <c r="F60" s="2" t="str">
        <f>'[1]JUNIO 2019'!J58</f>
        <v xml:space="preserve">CONTRALORIA </v>
      </c>
      <c r="G60" s="7" t="str">
        <f t="shared" si="0"/>
        <v>5111241-1.12</v>
      </c>
      <c r="H60" s="38">
        <f>'[1]JUNIO 2019'!N58</f>
        <v>2299</v>
      </c>
      <c r="I60" s="2" t="str">
        <f t="shared" si="2"/>
        <v>RECURSOS HUMANOS.</v>
      </c>
      <c r="J60" s="17">
        <v>43931</v>
      </c>
      <c r="K60" s="17">
        <v>43931</v>
      </c>
      <c r="L60" s="49" t="s">
        <v>56</v>
      </c>
    </row>
    <row r="61" spans="1:12" x14ac:dyDescent="0.3">
      <c r="A61" s="3">
        <v>2020</v>
      </c>
      <c r="B61" s="4">
        <v>43891</v>
      </c>
      <c r="C61" s="4">
        <v>43921</v>
      </c>
      <c r="D61" s="20" t="str">
        <f>'[1]JUNIO 2019'!C59</f>
        <v>EQUIPO DE COMPUTO COMPLETO (INCLUYE BOCINAS)</v>
      </c>
      <c r="E61" s="7" t="str">
        <f>'[1]JUNIO 2019'!A59</f>
        <v>5151241-3.42</v>
      </c>
      <c r="F61" s="2" t="str">
        <f>'[1]JUNIO 2019'!J59</f>
        <v>COORDINACION MUNICIPAL DE SALUD</v>
      </c>
      <c r="G61" s="7" t="str">
        <f t="shared" si="0"/>
        <v>5151241-3.42</v>
      </c>
      <c r="H61" s="37">
        <f>'[1]JUNIO 2019'!N59</f>
        <v>9396</v>
      </c>
      <c r="I61" s="2" t="str">
        <f t="shared" si="2"/>
        <v>RECURSOS HUMANOS.</v>
      </c>
      <c r="J61" s="17">
        <v>43931</v>
      </c>
      <c r="K61" s="17">
        <v>43931</v>
      </c>
      <c r="L61" s="49" t="s">
        <v>56</v>
      </c>
    </row>
    <row r="62" spans="1:12" x14ac:dyDescent="0.3">
      <c r="A62" s="3">
        <v>2020</v>
      </c>
      <c r="B62" s="4">
        <v>43891</v>
      </c>
      <c r="C62" s="4">
        <v>43921</v>
      </c>
      <c r="D62" s="20" t="str">
        <f>'[1]JUNIO 2019'!C60</f>
        <v>IMPRESORA</v>
      </c>
      <c r="E62" s="7" t="str">
        <f>'[1]JUNIO 2019'!A60</f>
        <v>5151241-3.43</v>
      </c>
      <c r="F62" s="2" t="str">
        <f>'[1]JUNIO 2019'!J60</f>
        <v>COORDINACION MUNICIPAL DE SALUD</v>
      </c>
      <c r="G62" s="7" t="str">
        <f t="shared" si="0"/>
        <v>5151241-3.43</v>
      </c>
      <c r="H62" s="37">
        <f>'[1]JUNIO 2019'!N60</f>
        <v>5178.6000000000004</v>
      </c>
      <c r="I62" s="2" t="str">
        <f t="shared" si="2"/>
        <v>RECURSOS HUMANOS.</v>
      </c>
      <c r="J62" s="17">
        <v>43931</v>
      </c>
      <c r="K62" s="17">
        <v>43931</v>
      </c>
      <c r="L62" s="49" t="s">
        <v>56</v>
      </c>
    </row>
    <row r="63" spans="1:12" x14ac:dyDescent="0.3">
      <c r="A63" s="3">
        <v>2020</v>
      </c>
      <c r="B63" s="4">
        <v>43891</v>
      </c>
      <c r="C63" s="4">
        <v>43921</v>
      </c>
      <c r="D63" s="20" t="str">
        <f>'[1]JUNIO 2019'!C61</f>
        <v>IMPRESORA</v>
      </c>
      <c r="E63" s="7" t="str">
        <f>'[1]JUNIO 2019'!A61</f>
        <v>5151241-3.44</v>
      </c>
      <c r="F63" s="2" t="str">
        <f>'[1]JUNIO 2019'!J61</f>
        <v>COORDINACION MUNICIPAL DE SALUD</v>
      </c>
      <c r="G63" s="7" t="str">
        <f t="shared" si="0"/>
        <v>5151241-3.44</v>
      </c>
      <c r="H63" s="37">
        <f>'[1]JUNIO 2019'!N61</f>
        <v>4002</v>
      </c>
      <c r="I63" s="2" t="str">
        <f t="shared" si="2"/>
        <v>RECURSOS HUMANOS.</v>
      </c>
      <c r="J63" s="17">
        <v>43931</v>
      </c>
      <c r="K63" s="17">
        <v>43931</v>
      </c>
      <c r="L63" s="49" t="s">
        <v>56</v>
      </c>
    </row>
    <row r="64" spans="1:12" x14ac:dyDescent="0.3">
      <c r="A64" s="3">
        <v>2020</v>
      </c>
      <c r="B64" s="4">
        <v>43891</v>
      </c>
      <c r="C64" s="4">
        <v>43921</v>
      </c>
      <c r="D64" s="19" t="str">
        <f>'[1]JUNIO 2019'!C62</f>
        <v>SILLA EJECUTIVA COLOR NEGRO</v>
      </c>
      <c r="E64" s="7" t="str">
        <f>'[1]JUNIO 2019'!A62</f>
        <v>5111241-1.40</v>
      </c>
      <c r="F64" s="2" t="str">
        <f>'[1]JUNIO 2019'!J62</f>
        <v>COORDINACION MUNICIPAL DE SALUD</v>
      </c>
      <c r="G64" s="7" t="str">
        <f t="shared" si="0"/>
        <v>5111241-1.40</v>
      </c>
      <c r="H64" s="37">
        <f>'[1]JUNIO 2019'!N62</f>
        <v>3744</v>
      </c>
      <c r="I64" s="2" t="str">
        <f t="shared" si="2"/>
        <v>RECURSOS HUMANOS.</v>
      </c>
      <c r="J64" s="17">
        <v>43931</v>
      </c>
      <c r="K64" s="17">
        <v>43931</v>
      </c>
      <c r="L64" s="49" t="s">
        <v>56</v>
      </c>
    </row>
    <row r="65" spans="1:12" ht="22.2" customHeight="1" x14ac:dyDescent="0.3">
      <c r="A65" s="3">
        <v>2020</v>
      </c>
      <c r="B65" s="4">
        <v>43891</v>
      </c>
      <c r="C65" s="4">
        <v>43921</v>
      </c>
      <c r="D65" s="19" t="str">
        <f>'[1]JUNIO 2019'!C63</f>
        <v>BASCULA CON ESTADIMETRO CAP 160 KG</v>
      </c>
      <c r="E65" s="7" t="str">
        <f>'[1]JUNIO 2019'!A63</f>
        <v>5311243-2.1</v>
      </c>
      <c r="F65" s="2" t="str">
        <f>'[1]JUNIO 2019'!J63</f>
        <v>COORDINACION MUNICIPAL DE SALUD</v>
      </c>
      <c r="G65" s="7" t="str">
        <f t="shared" si="0"/>
        <v>5311243-2.1</v>
      </c>
      <c r="H65" s="37">
        <f>'[1]JUNIO 2019'!N63</f>
        <v>4300</v>
      </c>
      <c r="I65" s="2" t="str">
        <f t="shared" si="2"/>
        <v>RECURSOS HUMANOS.</v>
      </c>
      <c r="J65" s="17">
        <v>43931</v>
      </c>
      <c r="K65" s="17">
        <v>43931</v>
      </c>
      <c r="L65" s="49" t="s">
        <v>56</v>
      </c>
    </row>
    <row r="66" spans="1:12" ht="20.399999999999999" x14ac:dyDescent="0.3">
      <c r="A66" s="3">
        <v>2020</v>
      </c>
      <c r="B66" s="4">
        <v>43891</v>
      </c>
      <c r="C66" s="4">
        <v>43921</v>
      </c>
      <c r="D66" s="19" t="str">
        <f>'[1]JUNIO 2019'!C64</f>
        <v>ESCRITORIO COLOR CAOBA 4 CAJONES PATAS METALICAS</v>
      </c>
      <c r="E66" s="9" t="str">
        <f>'[1]JUNIO 2019'!A64</f>
        <v>5111241-1.14</v>
      </c>
      <c r="F66" s="2" t="str">
        <f>'[1]JUNIO 2019'!J64</f>
        <v>CULTURA Y TURISMO</v>
      </c>
      <c r="G66" s="9" t="str">
        <f t="shared" si="0"/>
        <v>5111241-1.14</v>
      </c>
      <c r="H66" s="38">
        <f>'[1]JUNIO 2019'!N64</f>
        <v>3100</v>
      </c>
      <c r="I66" s="2" t="str">
        <f t="shared" si="2"/>
        <v>RECURSOS HUMANOS.</v>
      </c>
      <c r="J66" s="17">
        <v>43931</v>
      </c>
      <c r="K66" s="17">
        <v>43931</v>
      </c>
      <c r="L66" s="49" t="s">
        <v>56</v>
      </c>
    </row>
    <row r="67" spans="1:12" ht="30.6" x14ac:dyDescent="0.3">
      <c r="A67" s="3">
        <v>2020</v>
      </c>
      <c r="B67" s="4">
        <v>43891</v>
      </c>
      <c r="C67" s="4">
        <v>43921</v>
      </c>
      <c r="D67" s="23" t="str">
        <f>'[1]JUNIO 2019'!C65</f>
        <v>ESENARIO (TARIMA PRESENTACIONES ARTISTICAS) CONSTA DE 16 TARIMAS GRANDES, 39 SOPORTES, 53 SOPORTES LARGOS Y 2 ESCALERAS</v>
      </c>
      <c r="E67" s="5" t="str">
        <f>'[1]JUNIO 2019'!A65</f>
        <v>5231242-9.1</v>
      </c>
      <c r="F67" s="2" t="str">
        <f>'[1]JUNIO 2019'!J65</f>
        <v>CULTURA Y TURISMO</v>
      </c>
      <c r="G67" s="5" t="str">
        <f t="shared" si="0"/>
        <v>5231242-9.1</v>
      </c>
      <c r="H67" s="38">
        <f>'[1]JUNIO 2019'!N65</f>
        <v>3100</v>
      </c>
      <c r="I67" s="2" t="str">
        <f t="shared" si="2"/>
        <v>RECURSOS HUMANOS.</v>
      </c>
      <c r="J67" s="17">
        <v>43931</v>
      </c>
      <c r="K67" s="17">
        <v>43931</v>
      </c>
      <c r="L67" s="49" t="s">
        <v>56</v>
      </c>
    </row>
    <row r="68" spans="1:12" x14ac:dyDescent="0.3">
      <c r="A68" s="3">
        <v>2020</v>
      </c>
      <c r="B68" s="4">
        <v>43891</v>
      </c>
      <c r="C68" s="4">
        <v>43921</v>
      </c>
      <c r="D68" s="18" t="str">
        <f>'[1]JUNIO 2019'!C66</f>
        <v>PROYECTOR</v>
      </c>
      <c r="E68" s="9" t="str">
        <f>'[1]JUNIO 2019'!A66</f>
        <v>5211242-1.4</v>
      </c>
      <c r="F68" s="2" t="str">
        <f>'[1]JUNIO 2019'!J66</f>
        <v>CULTURA Y TURISMO</v>
      </c>
      <c r="G68" s="9" t="str">
        <f t="shared" si="0"/>
        <v>5211242-1.4</v>
      </c>
      <c r="H68" s="41">
        <f>'[1]JUNIO 2019'!N66</f>
        <v>169409.69</v>
      </c>
      <c r="I68" s="2" t="str">
        <f t="shared" si="2"/>
        <v>RECURSOS HUMANOS.</v>
      </c>
      <c r="J68" s="17">
        <v>43931</v>
      </c>
      <c r="K68" s="17">
        <v>43931</v>
      </c>
      <c r="L68" s="49" t="s">
        <v>56</v>
      </c>
    </row>
    <row r="69" spans="1:12" x14ac:dyDescent="0.3">
      <c r="A69" s="3">
        <v>2020</v>
      </c>
      <c r="B69" s="4">
        <v>43891</v>
      </c>
      <c r="C69" s="4">
        <v>43921</v>
      </c>
      <c r="D69" s="19" t="str">
        <f>'[1]JUNIO 2019'!C67</f>
        <v>TELEVISION PLASMA (Salon Ballet)</v>
      </c>
      <c r="E69" s="5" t="str">
        <f>'[1]JUNIO 2019'!A67</f>
        <v>5211242-1.3</v>
      </c>
      <c r="F69" s="2" t="str">
        <f>'[1]JUNIO 2019'!J67</f>
        <v>CULTURA Y TURISMO</v>
      </c>
      <c r="G69" s="5" t="str">
        <f t="shared" si="0"/>
        <v>5211242-1.3</v>
      </c>
      <c r="H69" s="38">
        <f>'[1]JUNIO 2019'!N67</f>
        <v>5300</v>
      </c>
      <c r="I69" s="2" t="str">
        <f t="shared" si="2"/>
        <v>RECURSOS HUMANOS.</v>
      </c>
      <c r="J69" s="17">
        <v>43931</v>
      </c>
      <c r="K69" s="17">
        <v>43931</v>
      </c>
      <c r="L69" s="49" t="s">
        <v>56</v>
      </c>
    </row>
    <row r="70" spans="1:12" x14ac:dyDescent="0.3">
      <c r="A70" s="3">
        <v>2020</v>
      </c>
      <c r="B70" s="4">
        <v>43891</v>
      </c>
      <c r="C70" s="4">
        <v>43921</v>
      </c>
      <c r="D70" s="20" t="str">
        <f>'[1]JUNIO 2019'!C68</f>
        <v>BOCINA BAFLE 15" USB, SD, AUTO -AMPLIF</v>
      </c>
      <c r="E70" s="7" t="str">
        <f>'[1]JUNIO 2019'!A68</f>
        <v>5211242-1.16</v>
      </c>
      <c r="F70" s="2" t="str">
        <f>'[1]JUNIO 2019'!J68</f>
        <v>CULTURA Y TURISMO</v>
      </c>
      <c r="G70" s="7" t="str">
        <f t="shared" si="0"/>
        <v>5211242-1.16</v>
      </c>
      <c r="H70" s="37">
        <f>'[1]JUNIO 2019'!N68</f>
        <v>4600</v>
      </c>
      <c r="I70" s="2" t="str">
        <f t="shared" si="2"/>
        <v>RECURSOS HUMANOS.</v>
      </c>
      <c r="J70" s="17">
        <v>43931</v>
      </c>
      <c r="K70" s="17">
        <v>43931</v>
      </c>
      <c r="L70" s="49" t="s">
        <v>56</v>
      </c>
    </row>
    <row r="71" spans="1:12" x14ac:dyDescent="0.3">
      <c r="A71" s="3">
        <v>2020</v>
      </c>
      <c r="B71" s="4">
        <v>43891</v>
      </c>
      <c r="C71" s="4">
        <v>43921</v>
      </c>
      <c r="D71" s="20" t="str">
        <f>'[1]JUNIO 2019'!C69</f>
        <v>LAPTOP</v>
      </c>
      <c r="E71" s="7" t="str">
        <f>'[1]JUNIO 2019'!A69</f>
        <v>5151241-3.52</v>
      </c>
      <c r="F71" s="2" t="str">
        <f>'[1]JUNIO 2019'!J69</f>
        <v>DESARROLLO RURAL SUSTENTABLE</v>
      </c>
      <c r="G71" s="7" t="str">
        <f t="shared" si="0"/>
        <v>5151241-3.52</v>
      </c>
      <c r="H71" s="37">
        <f>'[1]JUNIO 2019'!N69</f>
        <v>7757.76</v>
      </c>
      <c r="I71" s="2" t="str">
        <f t="shared" si="2"/>
        <v>RECURSOS HUMANOS.</v>
      </c>
      <c r="J71" s="17">
        <v>43931</v>
      </c>
      <c r="K71" s="17">
        <v>43931</v>
      </c>
      <c r="L71" s="49" t="s">
        <v>56</v>
      </c>
    </row>
    <row r="72" spans="1:12" x14ac:dyDescent="0.3">
      <c r="A72" s="3">
        <v>2020</v>
      </c>
      <c r="B72" s="4">
        <v>43891</v>
      </c>
      <c r="C72" s="4">
        <v>43921</v>
      </c>
      <c r="D72" s="19" t="str">
        <f>'[1]JUNIO 2019'!C70</f>
        <v>IMPRESORA</v>
      </c>
      <c r="E72" s="5" t="str">
        <f>'[1]JUNIO 2019'!A70</f>
        <v>**5151241-3.140</v>
      </c>
      <c r="F72" s="2" t="str">
        <f>'[1]JUNIO 2019'!J70</f>
        <v>DESARROLLO RURAL SUSTENTABLE</v>
      </c>
      <c r="G72" s="5" t="str">
        <f t="shared" si="0"/>
        <v>**5151241-3.140</v>
      </c>
      <c r="H72" s="38">
        <f>'[1]JUNIO 2019'!N70</f>
        <v>16472</v>
      </c>
      <c r="I72" s="2" t="str">
        <f t="shared" si="2"/>
        <v>RECURSOS HUMANOS.</v>
      </c>
      <c r="J72" s="17">
        <v>43931</v>
      </c>
      <c r="K72" s="17">
        <v>43931</v>
      </c>
      <c r="L72" s="49" t="s">
        <v>56</v>
      </c>
    </row>
    <row r="73" spans="1:12" x14ac:dyDescent="0.3">
      <c r="A73" s="3">
        <v>2020</v>
      </c>
      <c r="B73" s="4">
        <v>43891</v>
      </c>
      <c r="C73" s="4">
        <v>43921</v>
      </c>
      <c r="D73" s="19" t="str">
        <f>'[1]JUNIO 2019'!C71</f>
        <v>IMPRESORA</v>
      </c>
      <c r="E73" s="5" t="str">
        <f>'[1]JUNIO 2019'!A71</f>
        <v>5151241-3.51</v>
      </c>
      <c r="F73" s="2" t="str">
        <f>'[1]JUNIO 2019'!J71</f>
        <v>DESARROLLO RURAL SUSTENTABLE</v>
      </c>
      <c r="G73" s="5" t="str">
        <f t="shared" si="0"/>
        <v>5151241-3.51</v>
      </c>
      <c r="H73" s="38">
        <f>'[1]JUNIO 2019'!N71</f>
        <v>15428</v>
      </c>
      <c r="I73" s="2" t="str">
        <f t="shared" si="2"/>
        <v>RECURSOS HUMANOS.</v>
      </c>
      <c r="J73" s="17">
        <v>43931</v>
      </c>
      <c r="K73" s="17">
        <v>43931</v>
      </c>
      <c r="L73" s="49" t="s">
        <v>56</v>
      </c>
    </row>
    <row r="74" spans="1:12" x14ac:dyDescent="0.3">
      <c r="A74" s="3">
        <v>2020</v>
      </c>
      <c r="B74" s="4">
        <v>43891</v>
      </c>
      <c r="C74" s="4">
        <v>43921</v>
      </c>
      <c r="D74" s="19" t="str">
        <f>'[1]JUNIO 2019'!C72</f>
        <v xml:space="preserve">ESCRITORIO EJECUTIVO  </v>
      </c>
      <c r="E74" s="7" t="str">
        <f>'[1]JUNIO 2019'!A72</f>
        <v>5111241-1.16</v>
      </c>
      <c r="F74" s="2" t="str">
        <f>'[1]JUNIO 2019'!J72</f>
        <v>DESARROLLO RURAL SUSTENTABLE</v>
      </c>
      <c r="G74" s="7" t="str">
        <f t="shared" si="0"/>
        <v>5111241-1.16</v>
      </c>
      <c r="H74" s="38">
        <f>'[1]JUNIO 2019'!N72</f>
        <v>4998.28</v>
      </c>
      <c r="I74" s="2" t="str">
        <f t="shared" si="2"/>
        <v>RECURSOS HUMANOS.</v>
      </c>
      <c r="J74" s="17">
        <v>43931</v>
      </c>
      <c r="K74" s="17">
        <v>43931</v>
      </c>
      <c r="L74" s="49" t="s">
        <v>56</v>
      </c>
    </row>
    <row r="75" spans="1:12" x14ac:dyDescent="0.3">
      <c r="A75" s="3">
        <v>2020</v>
      </c>
      <c r="B75" s="4">
        <v>43891</v>
      </c>
      <c r="C75" s="4">
        <v>43921</v>
      </c>
      <c r="D75" s="19" t="str">
        <f>'[1]JUNIO 2019'!C73</f>
        <v xml:space="preserve">ESCRITORIO EJECUTIVO  </v>
      </c>
      <c r="E75" s="7" t="str">
        <f>'[1]JUNIO 2019'!A73</f>
        <v>5111241-1.17</v>
      </c>
      <c r="F75" s="2" t="str">
        <f>'[1]JUNIO 2019'!J73</f>
        <v>DESARROLLO RURAL SUSTENTABLE</v>
      </c>
      <c r="G75" s="7" t="str">
        <f t="shared" si="0"/>
        <v>5111241-1.17</v>
      </c>
      <c r="H75" s="38">
        <f>'[1]JUNIO 2019'!N73</f>
        <v>4998.28</v>
      </c>
      <c r="I75" s="2" t="str">
        <f t="shared" si="2"/>
        <v>RECURSOS HUMANOS.</v>
      </c>
      <c r="J75" s="17">
        <v>43931</v>
      </c>
      <c r="K75" s="17">
        <v>43931</v>
      </c>
      <c r="L75" s="49" t="s">
        <v>56</v>
      </c>
    </row>
    <row r="76" spans="1:12" x14ac:dyDescent="0.3">
      <c r="A76" s="3">
        <v>2020</v>
      </c>
      <c r="B76" s="4">
        <v>43891</v>
      </c>
      <c r="C76" s="4">
        <v>43921</v>
      </c>
      <c r="D76" s="19" t="str">
        <f>'[1]JUNIO 2019'!C74</f>
        <v>AIRE ACONDICIONADO</v>
      </c>
      <c r="E76" s="5" t="str">
        <f>'[1]JUNIO 2019'!A74</f>
        <v>5641246-4.8</v>
      </c>
      <c r="F76" s="2" t="str">
        <f>'[1]JUNIO 2019'!J74</f>
        <v>DESARROLLO RURAL SUSTENTABLE</v>
      </c>
      <c r="G76" s="5" t="str">
        <f t="shared" ref="G76:G143" si="5">E76</f>
        <v>5641246-4.8</v>
      </c>
      <c r="H76" s="38">
        <f>'[1]JUNIO 2019'!N74</f>
        <v>6410</v>
      </c>
      <c r="I76" s="2" t="str">
        <f t="shared" si="2"/>
        <v>RECURSOS HUMANOS.</v>
      </c>
      <c r="J76" s="17">
        <v>43931</v>
      </c>
      <c r="K76" s="17">
        <v>43931</v>
      </c>
      <c r="L76" s="49" t="s">
        <v>56</v>
      </c>
    </row>
    <row r="77" spans="1:12" ht="20.399999999999999" x14ac:dyDescent="0.3">
      <c r="A77" s="3">
        <v>2020</v>
      </c>
      <c r="B77" s="4">
        <v>43891</v>
      </c>
      <c r="C77" s="4">
        <v>43921</v>
      </c>
      <c r="D77" s="19" t="str">
        <f>'[1]JUNIO 2019'!C75</f>
        <v>EQUIPO DE COMPUTO COMPLETO PROTEUS DELTA J3060 (INCLUYE BOCINAS)</v>
      </c>
      <c r="E77" s="7" t="str">
        <f>'[1]JUNIO 2019'!A75</f>
        <v>5151241-3.135</v>
      </c>
      <c r="F77" s="2" t="str">
        <f>'[1]JUNIO 2019'!J75</f>
        <v>ENLACE CIUDADANO</v>
      </c>
      <c r="G77" s="7" t="str">
        <f t="shared" si="5"/>
        <v>5151241-3.135</v>
      </c>
      <c r="H77" s="38">
        <f>'[1]JUNIO 2019'!N75</f>
        <v>6980</v>
      </c>
      <c r="I77" s="2" t="str">
        <f t="shared" si="2"/>
        <v>RECURSOS HUMANOS.</v>
      </c>
      <c r="J77" s="17">
        <v>43931</v>
      </c>
      <c r="K77" s="17">
        <v>43931</v>
      </c>
      <c r="L77" s="49" t="s">
        <v>56</v>
      </c>
    </row>
    <row r="78" spans="1:12" x14ac:dyDescent="0.3">
      <c r="A78" s="3">
        <v>2020</v>
      </c>
      <c r="B78" s="4">
        <v>43891</v>
      </c>
      <c r="C78" s="4">
        <v>43921</v>
      </c>
      <c r="D78" s="19" t="str">
        <f>'[1]JUNIO 2019'!C76</f>
        <v>MAQUINA DE ESCRIBIR</v>
      </c>
      <c r="E78" s="7" t="str">
        <f>'[1]JUNIO 2019'!A76</f>
        <v>5111241-3.19</v>
      </c>
      <c r="F78" s="2" t="str">
        <f>'[1]JUNIO 2019'!J76</f>
        <v>INAPAM</v>
      </c>
      <c r="G78" s="7" t="str">
        <f t="shared" si="5"/>
        <v>5111241-3.19</v>
      </c>
      <c r="H78" s="38">
        <f>'[1]JUNIO 2019'!N76</f>
        <v>4990</v>
      </c>
      <c r="I78" s="2" t="str">
        <f t="shared" si="2"/>
        <v>RECURSOS HUMANOS.</v>
      </c>
      <c r="J78" s="17">
        <v>43931</v>
      </c>
      <c r="K78" s="17">
        <v>43931</v>
      </c>
      <c r="L78" s="49" t="s">
        <v>56</v>
      </c>
    </row>
    <row r="79" spans="1:12" x14ac:dyDescent="0.3">
      <c r="A79" s="3">
        <v>2020</v>
      </c>
      <c r="B79" s="4">
        <v>43891</v>
      </c>
      <c r="C79" s="4">
        <v>43921</v>
      </c>
      <c r="D79" s="19" t="str">
        <f>'[1]JUNIO 2019'!C77</f>
        <v>LAPTOP</v>
      </c>
      <c r="E79" s="7" t="str">
        <f>'[1]JUNIO 2019'!A77</f>
        <v>****5151241-3.57</v>
      </c>
      <c r="F79" s="2" t="str">
        <f>'[1]JUNIO 2019'!J77</f>
        <v>INSTITUTO MUNICIPAL DE LA MUJER</v>
      </c>
      <c r="G79" s="7" t="str">
        <f t="shared" si="5"/>
        <v>****5151241-3.57</v>
      </c>
      <c r="H79" s="38">
        <f>'[1]JUNIO 2019'!N77</f>
        <v>17999</v>
      </c>
      <c r="I79" s="2" t="str">
        <f t="shared" si="2"/>
        <v>RECURSOS HUMANOS.</v>
      </c>
      <c r="J79" s="17">
        <v>43931</v>
      </c>
      <c r="K79" s="17">
        <v>43931</v>
      </c>
      <c r="L79" s="49" t="s">
        <v>56</v>
      </c>
    </row>
    <row r="80" spans="1:12" x14ac:dyDescent="0.3">
      <c r="A80" s="3">
        <v>2020</v>
      </c>
      <c r="B80" s="4">
        <v>43891</v>
      </c>
      <c r="C80" s="4">
        <v>43921</v>
      </c>
      <c r="D80" s="19" t="str">
        <f>'[1]JUNIO 2019'!C78</f>
        <v>MINI SPLIT</v>
      </c>
      <c r="E80" s="7" t="str">
        <f>'[1]JUNIO 2019'!A78</f>
        <v>5641246-4.1</v>
      </c>
      <c r="F80" s="2" t="str">
        <f>'[1]JUNIO 2019'!J78</f>
        <v>INSTITUTO MUNICIPAL DE LA MUJER.</v>
      </c>
      <c r="G80" s="7" t="str">
        <f t="shared" si="5"/>
        <v>5641246-4.1</v>
      </c>
      <c r="H80" s="38">
        <f>'[1]JUNIO 2019'!N78</f>
        <v>12412</v>
      </c>
      <c r="I80" s="2" t="str">
        <f t="shared" si="2"/>
        <v>RECURSOS HUMANOS.</v>
      </c>
      <c r="J80" s="17">
        <v>43931</v>
      </c>
      <c r="K80" s="17">
        <v>43931</v>
      </c>
      <c r="L80" s="49" t="s">
        <v>56</v>
      </c>
    </row>
    <row r="81" spans="1:12" x14ac:dyDescent="0.3">
      <c r="A81" s="3">
        <v>2020</v>
      </c>
      <c r="B81" s="4">
        <v>43891</v>
      </c>
      <c r="C81" s="4">
        <v>43921</v>
      </c>
      <c r="D81" s="19" t="str">
        <f>'[1]JUNIO 2019'!C79</f>
        <v>PROYECTOR</v>
      </c>
      <c r="E81" s="7" t="str">
        <f>'[1]JUNIO 2019'!A79</f>
        <v>****5211242-1.5</v>
      </c>
      <c r="F81" s="2" t="str">
        <f>'[1]JUNIO 2019'!J79</f>
        <v>INSTITUTO MUNICIPAL DE LA MUJER</v>
      </c>
      <c r="G81" s="7" t="str">
        <f t="shared" si="5"/>
        <v>****5211242-1.5</v>
      </c>
      <c r="H81" s="38">
        <f>'[1]JUNIO 2019'!N79</f>
        <v>8399</v>
      </c>
      <c r="I81" s="2" t="str">
        <f t="shared" si="2"/>
        <v>RECURSOS HUMANOS.</v>
      </c>
      <c r="J81" s="17">
        <v>43931</v>
      </c>
      <c r="K81" s="17">
        <v>43931</v>
      </c>
      <c r="L81" s="49" t="s">
        <v>56</v>
      </c>
    </row>
    <row r="82" spans="1:12" x14ac:dyDescent="0.3">
      <c r="A82" s="3">
        <v>2020</v>
      </c>
      <c r="B82" s="4">
        <v>43891</v>
      </c>
      <c r="C82" s="4">
        <v>43921</v>
      </c>
      <c r="D82" s="19" t="str">
        <f>'[1]JUNIO 2019'!C80</f>
        <v>CAMARA DIGITAL</v>
      </c>
      <c r="E82" s="7" t="str">
        <f>'[1]JUNIO 2019'!A80</f>
        <v>****5231242-3.6</v>
      </c>
      <c r="F82" s="2" t="str">
        <f>'[1]JUNIO 2019'!J80</f>
        <v>INSTITUTO MUNICIPAL DE LA MUJER</v>
      </c>
      <c r="G82" s="7" t="str">
        <f t="shared" si="5"/>
        <v>****5231242-3.6</v>
      </c>
      <c r="H82" s="38">
        <f>'[1]JUNIO 2019'!N80</f>
        <v>3599</v>
      </c>
      <c r="I82" s="2" t="str">
        <f t="shared" si="2"/>
        <v>RECURSOS HUMANOS.</v>
      </c>
      <c r="J82" s="17">
        <v>43931</v>
      </c>
      <c r="K82" s="17">
        <v>43931</v>
      </c>
      <c r="L82" s="49" t="s">
        <v>56</v>
      </c>
    </row>
    <row r="83" spans="1:12" x14ac:dyDescent="0.3">
      <c r="A83" s="3">
        <v>2020</v>
      </c>
      <c r="B83" s="4">
        <v>43891</v>
      </c>
      <c r="C83" s="4">
        <v>43921</v>
      </c>
      <c r="D83" s="19" t="str">
        <f>'[1]JUNIO 2019'!C81</f>
        <v>EQUIPO DE COMPUTO COMPLETO</v>
      </c>
      <c r="E83" s="5" t="str">
        <f>'[1]JUNIO 2019'!A81</f>
        <v>5151241-3.4</v>
      </c>
      <c r="F83" s="2" t="str">
        <f>'[1]JUNIO 2019'!J81</f>
        <v>CATASTRO MUNICIPAL</v>
      </c>
      <c r="G83" s="5" t="str">
        <f t="shared" si="5"/>
        <v>5151241-3.4</v>
      </c>
      <c r="H83" s="38">
        <f>'[1]JUNIO 2019'!N81</f>
        <v>4100</v>
      </c>
      <c r="I83" s="2" t="str">
        <f t="shared" si="2"/>
        <v>RECURSOS HUMANOS.</v>
      </c>
      <c r="J83" s="17">
        <v>43931</v>
      </c>
      <c r="K83" s="17">
        <v>43931</v>
      </c>
      <c r="L83" s="49" t="s">
        <v>56</v>
      </c>
    </row>
    <row r="84" spans="1:12" x14ac:dyDescent="0.3">
      <c r="A84" s="3">
        <v>2020</v>
      </c>
      <c r="B84" s="4">
        <v>43891</v>
      </c>
      <c r="C84" s="4">
        <v>43921</v>
      </c>
      <c r="D84" s="19" t="str">
        <f>'[1]JUNIO 2019'!C82</f>
        <v>EQUIPO DE COMPUTO COMPLETO</v>
      </c>
      <c r="E84" s="5" t="str">
        <f>'[1]JUNIO 2019'!A82</f>
        <v>5151241-3.6</v>
      </c>
      <c r="F84" s="2" t="str">
        <f>'[1]JUNIO 2019'!J82</f>
        <v>CATASTRO MUNICIPAL</v>
      </c>
      <c r="G84" s="5" t="str">
        <f t="shared" si="5"/>
        <v>5151241-3.6</v>
      </c>
      <c r="H84" s="38">
        <f>'[1]JUNIO 2019'!N82</f>
        <v>6465.52</v>
      </c>
      <c r="I84" s="2" t="str">
        <f t="shared" si="2"/>
        <v>RECURSOS HUMANOS.</v>
      </c>
      <c r="J84" s="17">
        <v>43931</v>
      </c>
      <c r="K84" s="17">
        <v>43931</v>
      </c>
      <c r="L84" s="49" t="s">
        <v>56</v>
      </c>
    </row>
    <row r="85" spans="1:12" x14ac:dyDescent="0.3">
      <c r="A85" s="3">
        <v>2020</v>
      </c>
      <c r="B85" s="4">
        <v>43891</v>
      </c>
      <c r="C85" s="4">
        <v>43921</v>
      </c>
      <c r="D85" s="19" t="str">
        <f>'[1]JUNIO 2019'!C83</f>
        <v>C.P.U.</v>
      </c>
      <c r="E85" s="7" t="str">
        <f>'[1]JUNIO 2019'!A83</f>
        <v>5151241-3.7</v>
      </c>
      <c r="F85" s="2" t="str">
        <f>'[1]JUNIO 2019'!J83</f>
        <v>CATASTRO MUNICIPAL</v>
      </c>
      <c r="G85" s="7" t="str">
        <f t="shared" si="5"/>
        <v>5151241-3.7</v>
      </c>
      <c r="H85" s="38">
        <f>'[1]JUNIO 2019'!N83</f>
        <v>6465.52</v>
      </c>
      <c r="I85" s="2" t="str">
        <f t="shared" si="2"/>
        <v>RECURSOS HUMANOS.</v>
      </c>
      <c r="J85" s="17">
        <v>43931</v>
      </c>
      <c r="K85" s="17">
        <v>43931</v>
      </c>
      <c r="L85" s="49" t="s">
        <v>56</v>
      </c>
    </row>
    <row r="86" spans="1:12" x14ac:dyDescent="0.3">
      <c r="A86" s="3">
        <v>2020</v>
      </c>
      <c r="B86" s="4">
        <v>43891</v>
      </c>
      <c r="C86" s="4">
        <v>43921</v>
      </c>
      <c r="D86" s="19" t="str">
        <f>'[1]JUNIO 2019'!C84</f>
        <v>C.P.U.</v>
      </c>
      <c r="E86" s="7" t="str">
        <f>'[1]JUNIO 2019'!A84</f>
        <v>5151241-3.10</v>
      </c>
      <c r="F86" s="2" t="str">
        <f>'[1]JUNIO 2019'!J84</f>
        <v>CATASTRO MUNICIPAL</v>
      </c>
      <c r="G86" s="7" t="str">
        <f t="shared" si="5"/>
        <v>5151241-3.10</v>
      </c>
      <c r="H86" s="38">
        <f>'[1]JUNIO 2019'!N84</f>
        <v>2800</v>
      </c>
      <c r="I86" s="2" t="str">
        <f t="shared" si="2"/>
        <v>RECURSOS HUMANOS.</v>
      </c>
      <c r="J86" s="17">
        <v>43931</v>
      </c>
      <c r="K86" s="17">
        <v>43931</v>
      </c>
      <c r="L86" s="49" t="s">
        <v>56</v>
      </c>
    </row>
    <row r="87" spans="1:12" x14ac:dyDescent="0.3">
      <c r="A87" s="3">
        <v>2020</v>
      </c>
      <c r="B87" s="4">
        <v>43891</v>
      </c>
      <c r="C87" s="4">
        <v>43921</v>
      </c>
      <c r="D87" s="19" t="str">
        <f>'[1]JUNIO 2019'!C85</f>
        <v>EQUIPO DE CÓMPUTO COMPLETO</v>
      </c>
      <c r="E87" s="5" t="str">
        <f>'[1]JUNIO 2019'!A85</f>
        <v>***5151241-3.157</v>
      </c>
      <c r="F87" s="2" t="str">
        <f>'[1]JUNIO 2019'!J85</f>
        <v>CATASTRO MUNICIPAL</v>
      </c>
      <c r="G87" s="5" t="str">
        <f t="shared" si="5"/>
        <v>***5151241-3.157</v>
      </c>
      <c r="H87" s="38" t="s">
        <v>54</v>
      </c>
      <c r="I87" s="2" t="str">
        <f t="shared" si="2"/>
        <v>RECURSOS HUMANOS.</v>
      </c>
      <c r="J87" s="17">
        <v>43931</v>
      </c>
      <c r="K87" s="17">
        <v>43931</v>
      </c>
      <c r="L87" s="49" t="s">
        <v>56</v>
      </c>
    </row>
    <row r="88" spans="1:12" x14ac:dyDescent="0.3">
      <c r="A88" s="3">
        <v>2020</v>
      </c>
      <c r="B88" s="4">
        <v>43891</v>
      </c>
      <c r="C88" s="4">
        <v>43921</v>
      </c>
      <c r="D88" s="19" t="str">
        <f>'[1]JUNIO 2019'!C86</f>
        <v>MONITOR</v>
      </c>
      <c r="E88" s="5" t="str">
        <f>'[1]JUNIO 2019'!A86</f>
        <v>5151241-3.3</v>
      </c>
      <c r="F88" s="2" t="str">
        <f>'[1]JUNIO 2019'!J86</f>
        <v>CATASTRO MUNICIPAL</v>
      </c>
      <c r="G88" s="5" t="str">
        <f t="shared" si="5"/>
        <v>5151241-3.3</v>
      </c>
      <c r="H88" s="38">
        <f>'[1]JUNIO 2019'!N86</f>
        <v>5849</v>
      </c>
      <c r="I88" s="2" t="str">
        <f t="shared" si="2"/>
        <v>RECURSOS HUMANOS.</v>
      </c>
      <c r="J88" s="17">
        <v>43931</v>
      </c>
      <c r="K88" s="17">
        <v>43931</v>
      </c>
      <c r="L88" s="49" t="s">
        <v>56</v>
      </c>
    </row>
    <row r="89" spans="1:12" x14ac:dyDescent="0.3">
      <c r="A89" s="3">
        <v>2020</v>
      </c>
      <c r="B89" s="4">
        <v>43891</v>
      </c>
      <c r="C89" s="4">
        <v>43921</v>
      </c>
      <c r="D89" s="19" t="str">
        <f>'[1]JUNIO 2019'!C87</f>
        <v>IMPRESORA</v>
      </c>
      <c r="E89" s="5" t="str">
        <f>'[1]JUNIO 2019'!A87</f>
        <v>5151241-3.13</v>
      </c>
      <c r="F89" s="2" t="str">
        <f>'[1]JUNIO 2019'!J87</f>
        <v>CATASTRO MUNICIPAL</v>
      </c>
      <c r="G89" s="5" t="str">
        <f t="shared" si="5"/>
        <v>5151241-3.13</v>
      </c>
      <c r="H89" s="38">
        <f>'[1]JUNIO 2019'!N87</f>
        <v>6300</v>
      </c>
      <c r="I89" s="2" t="str">
        <f t="shared" si="2"/>
        <v>RECURSOS HUMANOS.</v>
      </c>
      <c r="J89" s="17">
        <v>43931</v>
      </c>
      <c r="K89" s="17">
        <v>43931</v>
      </c>
      <c r="L89" s="49" t="s">
        <v>56</v>
      </c>
    </row>
    <row r="90" spans="1:12" x14ac:dyDescent="0.3">
      <c r="A90" s="3">
        <v>2020</v>
      </c>
      <c r="B90" s="4">
        <v>43891</v>
      </c>
      <c r="C90" s="4">
        <v>43921</v>
      </c>
      <c r="D90" s="19" t="str">
        <f>'[1]JUNIO 2019'!C88</f>
        <v>IMPRESORA</v>
      </c>
      <c r="E90" s="7" t="str">
        <f>'[1]JUNIO 2019'!A88</f>
        <v>5151241-3.14</v>
      </c>
      <c r="F90" s="2" t="str">
        <f>'[1]JUNIO 2019'!J88</f>
        <v>CATASTRO MUNICIPAL</v>
      </c>
      <c r="G90" s="7" t="str">
        <f t="shared" si="5"/>
        <v>5151241-3.14</v>
      </c>
      <c r="H90" s="38">
        <f>'[1]JUNIO 2019'!N88</f>
        <v>9280</v>
      </c>
      <c r="I90" s="2" t="str">
        <f t="shared" si="2"/>
        <v>RECURSOS HUMANOS.</v>
      </c>
      <c r="J90" s="17">
        <v>43931</v>
      </c>
      <c r="K90" s="17">
        <v>43931</v>
      </c>
      <c r="L90" s="49" t="s">
        <v>56</v>
      </c>
    </row>
    <row r="91" spans="1:12" x14ac:dyDescent="0.3">
      <c r="A91" s="3">
        <v>2020</v>
      </c>
      <c r="B91" s="4">
        <v>43891</v>
      </c>
      <c r="C91" s="4">
        <v>43921</v>
      </c>
      <c r="D91" s="19" t="str">
        <f>'[1]JUNIO 2019'!C89</f>
        <v xml:space="preserve">IMPRESORA </v>
      </c>
      <c r="E91" s="7" t="str">
        <f>'[1]JUNIO 2019'!A89</f>
        <v>**5151241-3.141</v>
      </c>
      <c r="F91" s="2" t="str">
        <f>'[1]JUNIO 2019'!J89</f>
        <v>CATASTRO MUNICIPAL</v>
      </c>
      <c r="G91" s="7" t="str">
        <f t="shared" si="5"/>
        <v>**5151241-3.141</v>
      </c>
      <c r="H91" s="38">
        <f>'[1]JUNIO 2019'!N89</f>
        <v>36366</v>
      </c>
      <c r="I91" s="2" t="str">
        <f t="shared" si="2"/>
        <v>RECURSOS HUMANOS.</v>
      </c>
      <c r="J91" s="17">
        <v>43931</v>
      </c>
      <c r="K91" s="17">
        <v>43931</v>
      </c>
      <c r="L91" s="49" t="s">
        <v>56</v>
      </c>
    </row>
    <row r="92" spans="1:12" x14ac:dyDescent="0.3">
      <c r="A92" s="3">
        <v>2020</v>
      </c>
      <c r="B92" s="4">
        <v>43891</v>
      </c>
      <c r="C92" s="4">
        <v>43921</v>
      </c>
      <c r="D92" s="19" t="str">
        <f>'[1]JUNIO 2019'!C90</f>
        <v>C.P.U.</v>
      </c>
      <c r="E92" s="7" t="str">
        <f>'[1]JUNIO 2019'!A90</f>
        <v>5151241-3.63</v>
      </c>
      <c r="F92" s="2" t="str">
        <f>'[1]JUNIO 2019'!J90</f>
        <v>RECURSOS HUMANOS</v>
      </c>
      <c r="G92" s="7" t="str">
        <f t="shared" si="5"/>
        <v>5151241-3.63</v>
      </c>
      <c r="H92" s="38">
        <f>'[1]JUNIO 2019'!N90</f>
        <v>8600</v>
      </c>
      <c r="I92" s="2" t="str">
        <f t="shared" si="2"/>
        <v>RECURSOS HUMANOS.</v>
      </c>
      <c r="J92" s="17">
        <v>43931</v>
      </c>
      <c r="K92" s="17">
        <v>43931</v>
      </c>
      <c r="L92" s="49" t="s">
        <v>56</v>
      </c>
    </row>
    <row r="93" spans="1:12" x14ac:dyDescent="0.3">
      <c r="A93" s="3">
        <v>2020</v>
      </c>
      <c r="B93" s="4">
        <v>43891</v>
      </c>
      <c r="C93" s="4">
        <v>43921</v>
      </c>
      <c r="D93" s="19" t="str">
        <f>'[1]JUNIO 2019'!C91</f>
        <v>C.P.U.</v>
      </c>
      <c r="E93" s="5" t="str">
        <f>'[1]JUNIO 2019'!A91</f>
        <v>5151241-3.64</v>
      </c>
      <c r="F93" s="2" t="str">
        <f>'[1]JUNIO 2019'!J91</f>
        <v>RECURSOS HUMANOS</v>
      </c>
      <c r="G93" s="5" t="str">
        <f t="shared" si="5"/>
        <v>5151241-3.64</v>
      </c>
      <c r="H93" s="38">
        <f>'[1]JUNIO 2019'!N91</f>
        <v>5800</v>
      </c>
      <c r="I93" s="2" t="str">
        <f t="shared" si="2"/>
        <v>RECURSOS HUMANOS.</v>
      </c>
      <c r="J93" s="17">
        <v>43931</v>
      </c>
      <c r="K93" s="17">
        <v>43931</v>
      </c>
      <c r="L93" s="49" t="s">
        <v>56</v>
      </c>
    </row>
    <row r="94" spans="1:12" x14ac:dyDescent="0.3">
      <c r="A94" s="3">
        <v>2020</v>
      </c>
      <c r="B94" s="4">
        <v>43891</v>
      </c>
      <c r="C94" s="4">
        <v>43921</v>
      </c>
      <c r="D94" s="18" t="str">
        <f>'[1]JUNIO 2019'!C92</f>
        <v>C.P.U.</v>
      </c>
      <c r="E94" s="6" t="str">
        <f>'[1]JUNIO 2019'!A92</f>
        <v>5151241-3.62</v>
      </c>
      <c r="F94" s="2" t="str">
        <f>'[1]JUNIO 2019'!J92</f>
        <v>RECURSOS HUMANOS</v>
      </c>
      <c r="G94" s="6" t="str">
        <f t="shared" si="5"/>
        <v>5151241-3.62</v>
      </c>
      <c r="H94" s="38">
        <f>'[1]JUNIO 2019'!N92</f>
        <v>4350</v>
      </c>
      <c r="I94" s="2" t="str">
        <f t="shared" si="2"/>
        <v>RECURSOS HUMANOS.</v>
      </c>
      <c r="J94" s="17">
        <v>43931</v>
      </c>
      <c r="K94" s="17">
        <v>43931</v>
      </c>
      <c r="L94" s="49" t="s">
        <v>56</v>
      </c>
    </row>
    <row r="95" spans="1:12" x14ac:dyDescent="0.3">
      <c r="A95" s="3">
        <v>2020</v>
      </c>
      <c r="B95" s="4">
        <v>43891</v>
      </c>
      <c r="C95" s="4">
        <v>43921</v>
      </c>
      <c r="D95" s="19" t="str">
        <f>'[1]JUNIO 2019'!C93</f>
        <v>TERMINAL RELOJ CHECADOR</v>
      </c>
      <c r="E95" s="5" t="str">
        <f>'[1]JUNIO 2019'!A93</f>
        <v>5191241-3.1</v>
      </c>
      <c r="F95" s="2" t="str">
        <f>'[1]JUNIO 2019'!J93</f>
        <v>RECURSOS HUMANOS</v>
      </c>
      <c r="G95" s="5" t="str">
        <f t="shared" si="5"/>
        <v>5191241-3.1</v>
      </c>
      <c r="H95" s="38">
        <f>'[1]JUNIO 2019'!N93</f>
        <v>3000</v>
      </c>
      <c r="I95" s="2" t="str">
        <f t="shared" si="2"/>
        <v>RECURSOS HUMANOS.</v>
      </c>
      <c r="J95" s="17">
        <v>43931</v>
      </c>
      <c r="K95" s="17">
        <v>43931</v>
      </c>
      <c r="L95" s="49" t="s">
        <v>56</v>
      </c>
    </row>
    <row r="96" spans="1:12" x14ac:dyDescent="0.3">
      <c r="A96" s="3">
        <v>2020</v>
      </c>
      <c r="B96" s="4">
        <v>43891</v>
      </c>
      <c r="C96" s="4">
        <v>43921</v>
      </c>
      <c r="D96" s="19" t="str">
        <f>'[1]JUNIO 2019'!C94</f>
        <v xml:space="preserve">IMPRESORA </v>
      </c>
      <c r="E96" s="7" t="str">
        <f>'[1]JUNIO 2019'!A94</f>
        <v>**5151241-3.142</v>
      </c>
      <c r="F96" s="2" t="str">
        <f>'[1]JUNIO 2019'!J94</f>
        <v>RECURSOS HUMANOS</v>
      </c>
      <c r="G96" s="7" t="str">
        <f t="shared" si="5"/>
        <v>**5151241-3.142</v>
      </c>
      <c r="H96" s="38">
        <f>'[1]JUNIO 2019'!N94</f>
        <v>16472</v>
      </c>
      <c r="I96" s="2" t="str">
        <f t="shared" si="2"/>
        <v>RECURSOS HUMANOS.</v>
      </c>
      <c r="J96" s="17">
        <v>43931</v>
      </c>
      <c r="K96" s="17">
        <v>43931</v>
      </c>
      <c r="L96" s="49" t="s">
        <v>56</v>
      </c>
    </row>
    <row r="97" spans="1:12" x14ac:dyDescent="0.3">
      <c r="A97" s="3">
        <v>2020</v>
      </c>
      <c r="B97" s="4">
        <v>43891</v>
      </c>
      <c r="C97" s="4">
        <v>43921</v>
      </c>
      <c r="D97" s="19" t="str">
        <f>'[1]JUNIO 2019'!C95</f>
        <v xml:space="preserve">IMPRESORA </v>
      </c>
      <c r="E97" s="7" t="str">
        <f>'[1]JUNIO 2019'!A95</f>
        <v>**5151241-3.143</v>
      </c>
      <c r="F97" s="2" t="str">
        <f>'[1]JUNIO 2019'!J95</f>
        <v>RECURSOS HUMANOS</v>
      </c>
      <c r="G97" s="7" t="str">
        <f t="shared" si="5"/>
        <v>**5151241-3.143</v>
      </c>
      <c r="H97" s="37" t="s">
        <v>54</v>
      </c>
      <c r="I97" s="2" t="str">
        <f t="shared" si="2"/>
        <v>RECURSOS HUMANOS.</v>
      </c>
      <c r="J97" s="17">
        <v>43931</v>
      </c>
      <c r="K97" s="17">
        <v>43931</v>
      </c>
      <c r="L97" s="49" t="s">
        <v>56</v>
      </c>
    </row>
    <row r="98" spans="1:12" x14ac:dyDescent="0.3">
      <c r="A98" s="3">
        <v>2020</v>
      </c>
      <c r="B98" s="4">
        <v>43891</v>
      </c>
      <c r="C98" s="4">
        <v>43921</v>
      </c>
      <c r="D98" s="19" t="str">
        <f>'[1]JUNIO 2019'!C96</f>
        <v>IMPRESORA ETIQUETAS</v>
      </c>
      <c r="E98" s="5" t="str">
        <f>'[1]JUNIO 2019'!A96</f>
        <v>5151241-3.66</v>
      </c>
      <c r="F98" s="2" t="str">
        <f>'[1]JUNIO 2019'!J96</f>
        <v>RECURSOS HUMANOS</v>
      </c>
      <c r="G98" s="5" t="str">
        <f t="shared" si="5"/>
        <v>5151241-3.66</v>
      </c>
      <c r="H98" s="38">
        <f>'[1]JUNIO 2019'!N96</f>
        <v>3600</v>
      </c>
      <c r="I98" s="2" t="str">
        <f t="shared" si="2"/>
        <v>RECURSOS HUMANOS.</v>
      </c>
      <c r="J98" s="17">
        <v>43931</v>
      </c>
      <c r="K98" s="17">
        <v>43931</v>
      </c>
      <c r="L98" s="49" t="s">
        <v>56</v>
      </c>
    </row>
    <row r="99" spans="1:12" x14ac:dyDescent="0.3">
      <c r="A99" s="3">
        <v>2020</v>
      </c>
      <c r="B99" s="4">
        <v>43891</v>
      </c>
      <c r="C99" s="4">
        <v>43921</v>
      </c>
      <c r="D99" s="19" t="str">
        <f>'[1]JUNIO 2019'!C97</f>
        <v>IMPRESORA</v>
      </c>
      <c r="E99" s="5" t="str">
        <f>'[1]JUNIO 2019'!A97</f>
        <v>5151241-3.69</v>
      </c>
      <c r="F99" s="2" t="str">
        <f>'[1]JUNIO 2019'!J97</f>
        <v>RECURSOS HUMANOS</v>
      </c>
      <c r="G99" s="5" t="str">
        <f t="shared" si="5"/>
        <v>5151241-3.69</v>
      </c>
      <c r="H99" s="38">
        <f>'[1]JUNIO 2019'!N97</f>
        <v>3799</v>
      </c>
      <c r="I99" s="2" t="str">
        <f t="shared" ref="I99:I167" si="6">$I$8</f>
        <v>RECURSOS HUMANOS.</v>
      </c>
      <c r="J99" s="17">
        <v>43931</v>
      </c>
      <c r="K99" s="17">
        <v>43931</v>
      </c>
      <c r="L99" s="49" t="s">
        <v>56</v>
      </c>
    </row>
    <row r="100" spans="1:12" x14ac:dyDescent="0.3">
      <c r="A100" s="3">
        <v>2020</v>
      </c>
      <c r="B100" s="4">
        <v>43891</v>
      </c>
      <c r="C100" s="4">
        <v>43921</v>
      </c>
      <c r="D100" s="19" t="str">
        <f>'[1]JUNIO 2019'!C98</f>
        <v>IMPRESORA</v>
      </c>
      <c r="E100" s="5" t="str">
        <f>'[1]JUNIO 2019'!A98</f>
        <v>5151241-3.70</v>
      </c>
      <c r="F100" s="2" t="str">
        <f>'[1]JUNIO 2019'!J98</f>
        <v>RECURSOS HUMANOS</v>
      </c>
      <c r="G100" s="5" t="str">
        <f t="shared" si="5"/>
        <v>5151241-3.70</v>
      </c>
      <c r="H100" s="38">
        <f>'[1]JUNIO 2019'!N98</f>
        <v>4500</v>
      </c>
      <c r="I100" s="2" t="str">
        <f t="shared" si="6"/>
        <v>RECURSOS HUMANOS.</v>
      </c>
      <c r="J100" s="17">
        <v>43931</v>
      </c>
      <c r="K100" s="17">
        <v>43931</v>
      </c>
      <c r="L100" s="49" t="s">
        <v>56</v>
      </c>
    </row>
    <row r="101" spans="1:12" s="46" customFormat="1" x14ac:dyDescent="0.3">
      <c r="A101" s="3">
        <v>2020</v>
      </c>
      <c r="B101" s="4">
        <v>43891</v>
      </c>
      <c r="C101" s="4">
        <v>43921</v>
      </c>
      <c r="D101" s="21" t="s">
        <v>52</v>
      </c>
      <c r="E101" s="7" t="s">
        <v>53</v>
      </c>
      <c r="F101" s="46" t="s">
        <v>44</v>
      </c>
      <c r="G101" s="7" t="s">
        <v>53</v>
      </c>
      <c r="H101" s="47">
        <v>11198</v>
      </c>
      <c r="I101" s="46" t="str">
        <f t="shared" si="6"/>
        <v>RECURSOS HUMANOS.</v>
      </c>
      <c r="J101" s="17">
        <v>43931</v>
      </c>
      <c r="K101" s="17">
        <v>43931</v>
      </c>
      <c r="L101" s="49" t="s">
        <v>56</v>
      </c>
    </row>
    <row r="102" spans="1:12" x14ac:dyDescent="0.3">
      <c r="A102" s="3">
        <v>2020</v>
      </c>
      <c r="B102" s="4">
        <v>43891</v>
      </c>
      <c r="C102" s="4">
        <v>43921</v>
      </c>
      <c r="D102" s="19" t="s">
        <v>38</v>
      </c>
      <c r="E102" s="5" t="s">
        <v>45</v>
      </c>
      <c r="F102" s="34" t="s">
        <v>44</v>
      </c>
      <c r="G102" s="5" t="s">
        <v>45</v>
      </c>
      <c r="H102" s="38">
        <v>3500</v>
      </c>
      <c r="I102" s="34" t="s">
        <v>39</v>
      </c>
      <c r="J102" s="17">
        <v>43931</v>
      </c>
      <c r="K102" s="17">
        <v>43931</v>
      </c>
      <c r="L102" s="49" t="s">
        <v>56</v>
      </c>
    </row>
    <row r="103" spans="1:12" x14ac:dyDescent="0.3">
      <c r="A103" s="3">
        <v>2020</v>
      </c>
      <c r="B103" s="4">
        <v>43891</v>
      </c>
      <c r="C103" s="4">
        <v>43921</v>
      </c>
      <c r="D103" s="19" t="s">
        <v>38</v>
      </c>
      <c r="E103" s="5" t="s">
        <v>46</v>
      </c>
      <c r="F103" s="34" t="s">
        <v>44</v>
      </c>
      <c r="G103" s="5" t="s">
        <v>46</v>
      </c>
      <c r="H103" s="38">
        <v>3500</v>
      </c>
      <c r="I103" s="34" t="s">
        <v>39</v>
      </c>
      <c r="J103" s="17">
        <v>43931</v>
      </c>
      <c r="K103" s="17">
        <v>43931</v>
      </c>
      <c r="L103" s="49" t="s">
        <v>56</v>
      </c>
    </row>
    <row r="104" spans="1:12" x14ac:dyDescent="0.3">
      <c r="A104" s="3">
        <v>2020</v>
      </c>
      <c r="B104" s="4">
        <v>43891</v>
      </c>
      <c r="C104" s="4">
        <v>43921</v>
      </c>
      <c r="D104" s="19" t="s">
        <v>38</v>
      </c>
      <c r="E104" s="5" t="s">
        <v>47</v>
      </c>
      <c r="F104" s="34" t="s">
        <v>44</v>
      </c>
      <c r="G104" s="5" t="s">
        <v>47</v>
      </c>
      <c r="H104" s="38">
        <v>3500</v>
      </c>
      <c r="I104" s="34" t="s">
        <v>39</v>
      </c>
      <c r="J104" s="17">
        <v>43931</v>
      </c>
      <c r="K104" s="17">
        <v>43931</v>
      </c>
      <c r="L104" s="49" t="s">
        <v>56</v>
      </c>
    </row>
    <row r="105" spans="1:12" x14ac:dyDescent="0.3">
      <c r="A105" s="3">
        <v>2020</v>
      </c>
      <c r="B105" s="4">
        <v>43891</v>
      </c>
      <c r="C105" s="4">
        <v>43921</v>
      </c>
      <c r="D105" s="19" t="str">
        <f>'[1]JUNIO 2019'!C99</f>
        <v>EQUIPO DE COMPUTO COMPLETO</v>
      </c>
      <c r="E105" s="5" t="str">
        <f>'[1]JUNIO 2019'!A99</f>
        <v>5151241-3.73</v>
      </c>
      <c r="F105" s="2" t="str">
        <f>'[1]JUNIO 2019'!J99</f>
        <v>REGISTRO CIVIL</v>
      </c>
      <c r="G105" s="5" t="str">
        <f t="shared" si="5"/>
        <v>5151241-3.73</v>
      </c>
      <c r="H105" s="38">
        <f>'[1]JUNIO 2019'!N99</f>
        <v>6960</v>
      </c>
      <c r="I105" s="2" t="str">
        <f t="shared" si="6"/>
        <v>RECURSOS HUMANOS.</v>
      </c>
      <c r="J105" s="17">
        <v>43931</v>
      </c>
      <c r="K105" s="17">
        <v>43931</v>
      </c>
      <c r="L105" s="49" t="s">
        <v>56</v>
      </c>
    </row>
    <row r="106" spans="1:12" x14ac:dyDescent="0.3">
      <c r="A106" s="3">
        <v>2020</v>
      </c>
      <c r="B106" s="4">
        <v>43891</v>
      </c>
      <c r="C106" s="4">
        <v>43921</v>
      </c>
      <c r="D106" s="19" t="str">
        <f>'[1]JUNIO 2019'!C100</f>
        <v>EQUIPO DE COMPUTO COMPLETO</v>
      </c>
      <c r="E106" s="9" t="str">
        <f>'[1]JUNIO 2019'!A100</f>
        <v>5151241-3.74</v>
      </c>
      <c r="F106" s="2" t="str">
        <f>'[1]JUNIO 2019'!J100</f>
        <v>REGISTRO CIVIL</v>
      </c>
      <c r="G106" s="9" t="str">
        <f t="shared" si="5"/>
        <v>5151241-3.74</v>
      </c>
      <c r="H106" s="38">
        <f>'[1]JUNIO 2019'!N100</f>
        <v>6960</v>
      </c>
      <c r="I106" s="2" t="str">
        <f t="shared" si="6"/>
        <v>RECURSOS HUMANOS.</v>
      </c>
      <c r="J106" s="17">
        <v>43931</v>
      </c>
      <c r="K106" s="17">
        <v>43931</v>
      </c>
      <c r="L106" s="49" t="s">
        <v>56</v>
      </c>
    </row>
    <row r="107" spans="1:12" x14ac:dyDescent="0.3">
      <c r="A107" s="3">
        <v>2020</v>
      </c>
      <c r="B107" s="4">
        <v>43891</v>
      </c>
      <c r="C107" s="4">
        <v>43921</v>
      </c>
      <c r="D107" s="19" t="str">
        <f>'[1]JUNIO 2019'!C101</f>
        <v>IMPRESORA</v>
      </c>
      <c r="E107" s="5" t="str">
        <f>'[1]JUNIO 2019'!A101</f>
        <v>5151241-3.76</v>
      </c>
      <c r="F107" s="2" t="str">
        <f>'[1]JUNIO 2019'!J101</f>
        <v>REGISTRO CIVIL</v>
      </c>
      <c r="G107" s="5" t="str">
        <f t="shared" si="5"/>
        <v>5151241-3.76</v>
      </c>
      <c r="H107" s="38">
        <f>'[1]JUNIO 2019'!N101</f>
        <v>6800</v>
      </c>
      <c r="I107" s="2" t="str">
        <f t="shared" si="6"/>
        <v>RECURSOS HUMANOS.</v>
      </c>
      <c r="J107" s="17">
        <v>43931</v>
      </c>
      <c r="K107" s="17">
        <v>43931</v>
      </c>
      <c r="L107" s="49" t="s">
        <v>56</v>
      </c>
    </row>
    <row r="108" spans="1:12" x14ac:dyDescent="0.3">
      <c r="A108" s="3">
        <v>2020</v>
      </c>
      <c r="B108" s="4">
        <v>43891</v>
      </c>
      <c r="C108" s="4">
        <v>43921</v>
      </c>
      <c r="D108" s="19" t="str">
        <f>'[1]JUNIO 2019'!C102</f>
        <v>ESTANTE DE MADERA 9 DIVISIONES</v>
      </c>
      <c r="E108" s="5" t="str">
        <f>'[1]JUNIO 2019'!A102</f>
        <v>5111241-1.24</v>
      </c>
      <c r="F108" s="2" t="str">
        <f>'[1]JUNIO 2019'!J102</f>
        <v>REGISTRO CIVIL</v>
      </c>
      <c r="G108" s="5" t="str">
        <f t="shared" si="5"/>
        <v>5111241-1.24</v>
      </c>
      <c r="H108" s="38">
        <f>'[1]JUNIO 2019'!N102</f>
        <v>3800</v>
      </c>
      <c r="I108" s="2" t="str">
        <f t="shared" si="6"/>
        <v>RECURSOS HUMANOS.</v>
      </c>
      <c r="J108" s="17">
        <v>43931</v>
      </c>
      <c r="K108" s="17">
        <v>43931</v>
      </c>
      <c r="L108" s="49" t="s">
        <v>56</v>
      </c>
    </row>
    <row r="109" spans="1:12" x14ac:dyDescent="0.3">
      <c r="A109" s="3">
        <v>2020</v>
      </c>
      <c r="B109" s="4">
        <v>43891</v>
      </c>
      <c r="C109" s="4">
        <v>43921</v>
      </c>
      <c r="D109" s="19" t="str">
        <f>'[1]JUNIO 2019'!C103</f>
        <v xml:space="preserve">AIRE ACONDICIONADO </v>
      </c>
      <c r="E109" s="5" t="str">
        <f>'[1]JUNIO 2019'!A103</f>
        <v>5641246-4.11</v>
      </c>
      <c r="F109" s="2" t="str">
        <f>'[1]JUNIO 2019'!J103</f>
        <v>REGISTRO CIVIL</v>
      </c>
      <c r="G109" s="5" t="str">
        <f t="shared" si="5"/>
        <v>5641246-4.11</v>
      </c>
      <c r="H109" s="38">
        <f>'[1]JUNIO 2019'!N103</f>
        <v>3200</v>
      </c>
      <c r="I109" s="2" t="str">
        <f t="shared" si="6"/>
        <v>RECURSOS HUMANOS.</v>
      </c>
      <c r="J109" s="17">
        <v>43931</v>
      </c>
      <c r="K109" s="17">
        <v>43931</v>
      </c>
      <c r="L109" s="49" t="s">
        <v>56</v>
      </c>
    </row>
    <row r="110" spans="1:12" x14ac:dyDescent="0.3">
      <c r="A110" s="3">
        <v>2020</v>
      </c>
      <c r="B110" s="4">
        <v>43891</v>
      </c>
      <c r="C110" s="4">
        <v>43921</v>
      </c>
      <c r="D110" s="19" t="str">
        <f>'[1]JUNIO 2019'!C104</f>
        <v>MINI SPLIT</v>
      </c>
      <c r="E110" s="10" t="str">
        <f>'[1]JUNIO 2019'!A104</f>
        <v>5641246-4.12</v>
      </c>
      <c r="F110" s="2" t="str">
        <f>'[1]JUNIO 2019'!J104</f>
        <v>REGISTRO CIVIL</v>
      </c>
      <c r="G110" s="10" t="str">
        <f t="shared" si="5"/>
        <v>5641246-4.12</v>
      </c>
      <c r="H110" s="38">
        <f>'[1]JUNIO 2019'!N104</f>
        <v>5000</v>
      </c>
      <c r="I110" s="2" t="str">
        <f t="shared" si="6"/>
        <v>RECURSOS HUMANOS.</v>
      </c>
      <c r="J110" s="17">
        <v>43931</v>
      </c>
      <c r="K110" s="17">
        <v>43931</v>
      </c>
      <c r="L110" s="49" t="s">
        <v>56</v>
      </c>
    </row>
    <row r="111" spans="1:12" x14ac:dyDescent="0.3">
      <c r="A111" s="3">
        <v>2020</v>
      </c>
      <c r="B111" s="4">
        <v>43891</v>
      </c>
      <c r="C111" s="4">
        <v>43921</v>
      </c>
      <c r="D111" s="19" t="str">
        <f>'[1]JUNIO 2019'!C105</f>
        <v>MINI SPLIT</v>
      </c>
      <c r="E111" s="5" t="str">
        <f>'[1]JUNIO 2019'!A105</f>
        <v>5641246-4.117</v>
      </c>
      <c r="F111" s="2" t="str">
        <f>'[1]JUNIO 2019'!J105</f>
        <v>REGISTRO CIVIL</v>
      </c>
      <c r="G111" s="5" t="str">
        <f t="shared" si="5"/>
        <v>5641246-4.117</v>
      </c>
      <c r="H111" s="38">
        <f>'[1]JUNIO 2019'!N105</f>
        <v>6923.03</v>
      </c>
      <c r="I111" s="2" t="str">
        <f t="shared" si="6"/>
        <v>RECURSOS HUMANOS.</v>
      </c>
      <c r="J111" s="17">
        <v>43931</v>
      </c>
      <c r="K111" s="17">
        <v>43931</v>
      </c>
      <c r="L111" s="49" t="s">
        <v>56</v>
      </c>
    </row>
    <row r="112" spans="1:12" x14ac:dyDescent="0.3">
      <c r="A112" s="3">
        <v>2020</v>
      </c>
      <c r="B112" s="4">
        <v>43891</v>
      </c>
      <c r="C112" s="4">
        <v>43921</v>
      </c>
      <c r="D112" s="19" t="str">
        <f>'[1]JUNIO 2019'!C106</f>
        <v>EQUIPO DE COMPUTO COMPLETO COLOR BLANCO</v>
      </c>
      <c r="E112" s="5" t="str">
        <f>'[1]JUNIO 2019'!A106</f>
        <v>5111241-3.43</v>
      </c>
      <c r="F112" s="2" t="str">
        <f>'[1]JUNIO 2019'!J106</f>
        <v>SECRETARIA GENERAL</v>
      </c>
      <c r="G112" s="5" t="str">
        <f t="shared" si="5"/>
        <v>5111241-3.43</v>
      </c>
      <c r="H112" s="38">
        <f>'[1]JUNIO 2019'!N106</f>
        <v>9450</v>
      </c>
      <c r="I112" s="2" t="str">
        <f t="shared" si="6"/>
        <v>RECURSOS HUMANOS.</v>
      </c>
      <c r="J112" s="17">
        <v>43931</v>
      </c>
      <c r="K112" s="17">
        <v>43931</v>
      </c>
      <c r="L112" s="49" t="s">
        <v>56</v>
      </c>
    </row>
    <row r="113" spans="1:12" x14ac:dyDescent="0.3">
      <c r="A113" s="3">
        <v>2020</v>
      </c>
      <c r="B113" s="4">
        <v>43891</v>
      </c>
      <c r="C113" s="4">
        <v>43921</v>
      </c>
      <c r="D113" s="19" t="str">
        <f>'[1]JUNIO 2019'!C107</f>
        <v>EQUIPO DE COMPUTO COMPLETO</v>
      </c>
      <c r="E113" s="5" t="str">
        <f>'[1]JUNIO 2019'!A107</f>
        <v>5151241-3.79</v>
      </c>
      <c r="F113" s="2" t="str">
        <f>'[1]JUNIO 2019'!J107</f>
        <v>SECRETARIA GENERAL</v>
      </c>
      <c r="G113" s="5" t="str">
        <f t="shared" si="5"/>
        <v>5151241-3.79</v>
      </c>
      <c r="H113" s="38">
        <f>'[1]JUNIO 2019'!N107</f>
        <v>4300</v>
      </c>
      <c r="I113" s="2" t="str">
        <f t="shared" si="6"/>
        <v>RECURSOS HUMANOS.</v>
      </c>
      <c r="J113" s="17">
        <v>43931</v>
      </c>
      <c r="K113" s="17">
        <v>43931</v>
      </c>
      <c r="L113" s="49" t="s">
        <v>56</v>
      </c>
    </row>
    <row r="114" spans="1:12" x14ac:dyDescent="0.3">
      <c r="A114" s="3">
        <v>2020</v>
      </c>
      <c r="B114" s="4">
        <v>43891</v>
      </c>
      <c r="C114" s="4">
        <v>43921</v>
      </c>
      <c r="D114" s="19" t="str">
        <f>'[1]JUNIO 2019'!C108</f>
        <v xml:space="preserve">CPU </v>
      </c>
      <c r="E114" s="5" t="str">
        <f>'[1]JUNIO 2019'!A108</f>
        <v>5151241-3.80</v>
      </c>
      <c r="F114" s="2" t="str">
        <f>'[1]JUNIO 2019'!J108</f>
        <v>SECRETARIA GENERAL</v>
      </c>
      <c r="G114" s="5" t="str">
        <f t="shared" si="5"/>
        <v>5151241-3.80</v>
      </c>
      <c r="H114" s="38">
        <f>'[1]JUNIO 2019'!N108</f>
        <v>3900</v>
      </c>
      <c r="I114" s="2" t="str">
        <f t="shared" si="6"/>
        <v>RECURSOS HUMANOS.</v>
      </c>
      <c r="J114" s="17">
        <v>43931</v>
      </c>
      <c r="K114" s="17">
        <v>43931</v>
      </c>
      <c r="L114" s="49" t="s">
        <v>56</v>
      </c>
    </row>
    <row r="115" spans="1:12" ht="20.399999999999999" x14ac:dyDescent="0.3">
      <c r="A115" s="3">
        <v>2020</v>
      </c>
      <c r="B115" s="4">
        <v>43891</v>
      </c>
      <c r="C115" s="4">
        <v>43921</v>
      </c>
      <c r="D115" s="19" t="str">
        <f>'[1]JUNIO 2019'!C109</f>
        <v>LSPTOP HP ENVY 13-ah0001la de 13.3-Core"13-UHD620-Memoria de 4GB-Unidad de Estado Sólido de 128Gb.</v>
      </c>
      <c r="E115" s="5" t="str">
        <f>'[1]JUNIO 2019'!A109</f>
        <v>***5151241-3.156</v>
      </c>
      <c r="F115" s="2" t="str">
        <f>'[1]JUNIO 2019'!J109</f>
        <v>SECRETARIA GENERAL</v>
      </c>
      <c r="G115" s="5" t="str">
        <f t="shared" si="5"/>
        <v>***5151241-3.156</v>
      </c>
      <c r="H115" s="38">
        <f>'[1]JUNIO 2019'!N109</f>
        <v>32000.92</v>
      </c>
      <c r="I115" s="2" t="str">
        <f t="shared" si="6"/>
        <v>RECURSOS HUMANOS.</v>
      </c>
      <c r="J115" s="17">
        <v>43931</v>
      </c>
      <c r="K115" s="17">
        <v>43931</v>
      </c>
      <c r="L115" s="49" t="s">
        <v>56</v>
      </c>
    </row>
    <row r="116" spans="1:12" x14ac:dyDescent="0.3">
      <c r="A116" s="3">
        <v>2020</v>
      </c>
      <c r="B116" s="4">
        <v>43891</v>
      </c>
      <c r="C116" s="4">
        <v>43921</v>
      </c>
      <c r="D116" s="19" t="str">
        <f>'[1]JUNIO 2019'!C110</f>
        <v>MULTIFUNCIONAL COLOR BLANCO CON NEGRO</v>
      </c>
      <c r="E116" s="5" t="str">
        <f>'[1]JUNIO 2019'!A110</f>
        <v>5151241-3.118</v>
      </c>
      <c r="F116" s="2" t="str">
        <f>'[1]JUNIO 2019'!J110</f>
        <v>SECRETARIA GENERAL</v>
      </c>
      <c r="G116" s="5" t="str">
        <f t="shared" si="5"/>
        <v>5151241-3.118</v>
      </c>
      <c r="H116" s="38">
        <f>'[1]JUNIO 2019'!N110</f>
        <v>5599</v>
      </c>
      <c r="I116" s="2" t="str">
        <f t="shared" si="6"/>
        <v>RECURSOS HUMANOS.</v>
      </c>
      <c r="J116" s="17">
        <v>43931</v>
      </c>
      <c r="K116" s="17">
        <v>43931</v>
      </c>
      <c r="L116" s="49" t="s">
        <v>56</v>
      </c>
    </row>
    <row r="117" spans="1:12" x14ac:dyDescent="0.3">
      <c r="A117" s="3">
        <v>2020</v>
      </c>
      <c r="B117" s="4">
        <v>43891</v>
      </c>
      <c r="C117" s="4">
        <v>43921</v>
      </c>
      <c r="D117" s="19" t="str">
        <f>'[1]JUNIO 2019'!C111</f>
        <v>MULTIFUNCIONAL COLOR NEGRO</v>
      </c>
      <c r="E117" s="5" t="str">
        <f>'[1]JUNIO 2019'!A111</f>
        <v>5111241-3.130</v>
      </c>
      <c r="F117" s="2" t="str">
        <f>'[1]JUNIO 2019'!J111</f>
        <v>SECRETARIA GENERAL</v>
      </c>
      <c r="G117" s="5" t="str">
        <f t="shared" si="5"/>
        <v>5111241-3.130</v>
      </c>
      <c r="H117" s="38">
        <f>'[1]JUNIO 2019'!N111</f>
        <v>3599</v>
      </c>
      <c r="I117" s="2" t="str">
        <f t="shared" si="6"/>
        <v>RECURSOS HUMANOS.</v>
      </c>
      <c r="J117" s="17">
        <v>43931</v>
      </c>
      <c r="K117" s="17">
        <v>43931</v>
      </c>
      <c r="L117" s="49" t="s">
        <v>56</v>
      </c>
    </row>
    <row r="118" spans="1:12" x14ac:dyDescent="0.3">
      <c r="A118" s="3">
        <v>2020</v>
      </c>
      <c r="B118" s="4">
        <v>43891</v>
      </c>
      <c r="C118" s="4">
        <v>43921</v>
      </c>
      <c r="D118" s="18" t="str">
        <f>'[1]JUNIO 2019'!C112</f>
        <v>SILLON EJECUTIVO KROSS</v>
      </c>
      <c r="E118" s="9" t="str">
        <f>'[1]JUNIO 2019'!A112</f>
        <v>5111241-1.43</v>
      </c>
      <c r="F118" s="2" t="str">
        <f>'[1]JUNIO 2019'!J112</f>
        <v>SECRETARIA GENERAL</v>
      </c>
      <c r="G118" s="9" t="str">
        <f t="shared" si="5"/>
        <v>5111241-1.43</v>
      </c>
      <c r="H118" s="38">
        <f>'[1]JUNIO 2019'!N112</f>
        <v>15000</v>
      </c>
      <c r="I118" s="2" t="str">
        <f t="shared" si="6"/>
        <v>RECURSOS HUMANOS.</v>
      </c>
      <c r="J118" s="17">
        <v>43931</v>
      </c>
      <c r="K118" s="17">
        <v>43931</v>
      </c>
      <c r="L118" s="49" t="s">
        <v>56</v>
      </c>
    </row>
    <row r="119" spans="1:12" ht="20.399999999999999" x14ac:dyDescent="0.3">
      <c r="A119" s="3">
        <v>2020</v>
      </c>
      <c r="B119" s="4">
        <v>43891</v>
      </c>
      <c r="C119" s="4">
        <v>43921</v>
      </c>
      <c r="D119" s="19" t="str">
        <f>'[1]JUNIO 2019'!C113</f>
        <v>ESCRITORIO DE MADERA PLACA DE MARMOL COLOR CREMA CON 6 CAJONES (PRIV)</v>
      </c>
      <c r="E119" s="7" t="str">
        <f>'[1]JUNIO 2019'!A113</f>
        <v>5111241-1.26</v>
      </c>
      <c r="F119" s="2" t="str">
        <f>'[1]JUNIO 2019'!J113</f>
        <v>SECRETARIA GENERAL</v>
      </c>
      <c r="G119" s="7" t="str">
        <f t="shared" si="5"/>
        <v>5111241-1.26</v>
      </c>
      <c r="H119" s="38">
        <f>'[1]JUNIO 2019'!N113</f>
        <v>3505.2</v>
      </c>
      <c r="I119" s="2" t="str">
        <f t="shared" si="6"/>
        <v>RECURSOS HUMANOS.</v>
      </c>
      <c r="J119" s="17">
        <v>43931</v>
      </c>
      <c r="K119" s="17">
        <v>43931</v>
      </c>
      <c r="L119" s="49" t="s">
        <v>56</v>
      </c>
    </row>
    <row r="120" spans="1:12" ht="20.399999999999999" x14ac:dyDescent="0.3">
      <c r="A120" s="3">
        <v>2020</v>
      </c>
      <c r="B120" s="4">
        <v>43891</v>
      </c>
      <c r="C120" s="4">
        <v>43921</v>
      </c>
      <c r="D120" s="19" t="str">
        <f>'[1]JUNIO 2019'!C114</f>
        <v>LIBRERO DE MADERA 8 PUERTAS Y 10 ENTREPAÑOS (PRIV)</v>
      </c>
      <c r="E120" s="7" t="str">
        <f>'[1]JUNIO 2019'!A114</f>
        <v>5111241-1.27</v>
      </c>
      <c r="F120" s="2" t="str">
        <f>'[1]JUNIO 2019'!J114</f>
        <v>SECRETARIA GENERAL</v>
      </c>
      <c r="G120" s="7" t="str">
        <f t="shared" si="5"/>
        <v>5111241-1.27</v>
      </c>
      <c r="H120" s="38">
        <f>'[1]JUNIO 2019'!N114</f>
        <v>4900</v>
      </c>
      <c r="I120" s="2" t="str">
        <f t="shared" si="6"/>
        <v>RECURSOS HUMANOS.</v>
      </c>
      <c r="J120" s="17">
        <v>43931</v>
      </c>
      <c r="K120" s="17">
        <v>43931</v>
      </c>
      <c r="L120" s="49" t="s">
        <v>56</v>
      </c>
    </row>
    <row r="121" spans="1:12" ht="20.399999999999999" x14ac:dyDescent="0.3">
      <c r="A121" s="3">
        <v>2020</v>
      </c>
      <c r="B121" s="4">
        <v>43891</v>
      </c>
      <c r="C121" s="4">
        <v>43921</v>
      </c>
      <c r="D121" s="19" t="str">
        <f>'[1]JUNIO 2019'!C115</f>
        <v>MESA GRANDE DE MADERA CON PLACA DE MARBOL  COLOR CAFÉ</v>
      </c>
      <c r="E121" s="7" t="str">
        <f>'[1]JUNIO 2019'!A115</f>
        <v>5111241-1.28</v>
      </c>
      <c r="F121" s="2" t="str">
        <f>'[1]JUNIO 2019'!J115</f>
        <v>SECRETARIA GENERAL</v>
      </c>
      <c r="G121" s="7" t="str">
        <f t="shared" si="5"/>
        <v>5111241-1.28</v>
      </c>
      <c r="H121" s="38">
        <f>'[1]JUNIO 2019'!N115</f>
        <v>5000</v>
      </c>
      <c r="I121" s="2" t="str">
        <f t="shared" si="6"/>
        <v>RECURSOS HUMANOS.</v>
      </c>
      <c r="J121" s="17">
        <v>43931</v>
      </c>
      <c r="K121" s="17">
        <v>43931</v>
      </c>
      <c r="L121" s="49" t="s">
        <v>56</v>
      </c>
    </row>
    <row r="122" spans="1:12" x14ac:dyDescent="0.3">
      <c r="A122" s="3">
        <v>2020</v>
      </c>
      <c r="B122" s="4">
        <v>43891</v>
      </c>
      <c r="C122" s="4">
        <v>43921</v>
      </c>
      <c r="D122" s="19" t="str">
        <f>'[1]JUNIO 2019'!C116</f>
        <v>10 SILLAS DE MADERA COLOR CAFÉ FORRO DE PIEL</v>
      </c>
      <c r="E122" s="7" t="str">
        <f>'[1]JUNIO 2019'!A116</f>
        <v>5111241-1.51</v>
      </c>
      <c r="F122" s="2" t="str">
        <f>'[1]JUNIO 2019'!J116</f>
        <v>SECRETARIA GENERAL</v>
      </c>
      <c r="G122" s="7" t="str">
        <f t="shared" si="5"/>
        <v>5111241-1.51</v>
      </c>
      <c r="H122" s="38">
        <f>'[1]JUNIO 2019'!N116</f>
        <v>23800</v>
      </c>
      <c r="I122" s="2" t="str">
        <f t="shared" si="6"/>
        <v>RECURSOS HUMANOS.</v>
      </c>
      <c r="J122" s="17">
        <v>43931</v>
      </c>
      <c r="K122" s="17">
        <v>43931</v>
      </c>
      <c r="L122" s="49" t="s">
        <v>56</v>
      </c>
    </row>
    <row r="123" spans="1:12" ht="20.399999999999999" x14ac:dyDescent="0.3">
      <c r="A123" s="3">
        <v>2020</v>
      </c>
      <c r="B123" s="4">
        <v>43891</v>
      </c>
      <c r="C123" s="4">
        <v>43921</v>
      </c>
      <c r="D123" s="19" t="str">
        <f>'[1]JUNIO 2019'!C117</f>
        <v>MESA CUADRADA CHICA DE MADERA CON PLACA DE MARMOL</v>
      </c>
      <c r="E123" s="7" t="str">
        <f>'[1]JUNIO 2019'!A117</f>
        <v>5111241-1.29</v>
      </c>
      <c r="F123" s="2" t="str">
        <f>'[1]JUNIO 2019'!J117</f>
        <v>SECRETARIA GENERAL</v>
      </c>
      <c r="G123" s="7" t="str">
        <f t="shared" si="5"/>
        <v>5111241-1.29</v>
      </c>
      <c r="H123" s="38">
        <f>'[1]JUNIO 2019'!N117</f>
        <v>3800</v>
      </c>
      <c r="I123" s="2" t="str">
        <f t="shared" si="6"/>
        <v>RECURSOS HUMANOS.</v>
      </c>
      <c r="J123" s="17">
        <v>43931</v>
      </c>
      <c r="K123" s="17">
        <v>43931</v>
      </c>
      <c r="L123" s="49" t="s">
        <v>56</v>
      </c>
    </row>
    <row r="124" spans="1:12" x14ac:dyDescent="0.3">
      <c r="A124" s="3">
        <v>2020</v>
      </c>
      <c r="B124" s="4">
        <v>43891</v>
      </c>
      <c r="C124" s="4">
        <v>43921</v>
      </c>
      <c r="D124" s="19" t="str">
        <f>'[1]JUNIO 2019'!C118</f>
        <v>MESA DE MADERA RECTANGULAR COLOR CAOBA/VIDRIO</v>
      </c>
      <c r="E124" s="5" t="str">
        <f>'[1]JUNIO 2019'!A118</f>
        <v>5111241-1.30</v>
      </c>
      <c r="F124" s="2" t="str">
        <f>'[1]JUNIO 2019'!J118</f>
        <v>SECRETARIA GENERAL</v>
      </c>
      <c r="G124" s="5" t="str">
        <f t="shared" si="5"/>
        <v>5111241-1.30</v>
      </c>
      <c r="H124" s="38">
        <f>'[1]JUNIO 2019'!N118</f>
        <v>3000</v>
      </c>
      <c r="I124" s="2" t="str">
        <f t="shared" si="6"/>
        <v>RECURSOS HUMANOS.</v>
      </c>
      <c r="J124" s="17">
        <v>43931</v>
      </c>
      <c r="K124" s="17">
        <v>43931</v>
      </c>
      <c r="L124" s="49" t="s">
        <v>56</v>
      </c>
    </row>
    <row r="125" spans="1:12" x14ac:dyDescent="0.3">
      <c r="A125" s="3">
        <v>2020</v>
      </c>
      <c r="B125" s="4">
        <v>43891</v>
      </c>
      <c r="C125" s="4">
        <v>43921</v>
      </c>
      <c r="D125" s="24" t="str">
        <f>'[1]JUNIO 2019'!C119</f>
        <v>FRIGOBAR</v>
      </c>
      <c r="E125" s="11" t="str">
        <f>'[1]JUNIO 2019'!A119</f>
        <v>5641246-4.15</v>
      </c>
      <c r="F125" s="2" t="str">
        <f>'[1]JUNIO 2019'!J119</f>
        <v>SECRETARIA GENERAL</v>
      </c>
      <c r="G125" s="11" t="str">
        <f t="shared" si="5"/>
        <v>5641246-4.15</v>
      </c>
      <c r="H125" s="42">
        <f>'[1]JUNIO 2019'!N119</f>
        <v>3200</v>
      </c>
      <c r="I125" s="2" t="str">
        <f t="shared" si="6"/>
        <v>RECURSOS HUMANOS.</v>
      </c>
      <c r="J125" s="17">
        <v>43931</v>
      </c>
      <c r="K125" s="17">
        <v>43931</v>
      </c>
      <c r="L125" s="49" t="s">
        <v>56</v>
      </c>
    </row>
    <row r="126" spans="1:12" x14ac:dyDescent="0.3">
      <c r="A126" s="3">
        <v>2020</v>
      </c>
      <c r="B126" s="4">
        <v>43891</v>
      </c>
      <c r="C126" s="4">
        <v>43921</v>
      </c>
      <c r="D126" s="19" t="str">
        <f>'[1]JUNIO 2019'!C120</f>
        <v>SOFA GRANDE  COLOR CAFÉ (PRIV)</v>
      </c>
      <c r="E126" s="5" t="str">
        <f>'[1]JUNIO 2019'!A120</f>
        <v>5191241-2.1</v>
      </c>
      <c r="F126" s="2" t="str">
        <f>'[1]JUNIO 2019'!J120</f>
        <v>SECRETARIA GENERAL</v>
      </c>
      <c r="G126" s="5" t="str">
        <f t="shared" si="5"/>
        <v>5191241-2.1</v>
      </c>
      <c r="H126" s="38">
        <f>'[1]JUNIO 2019'!N120</f>
        <v>5300</v>
      </c>
      <c r="I126" s="2" t="str">
        <f t="shared" si="6"/>
        <v>RECURSOS HUMANOS.</v>
      </c>
      <c r="J126" s="17">
        <v>43931</v>
      </c>
      <c r="K126" s="17">
        <v>43931</v>
      </c>
      <c r="L126" s="49" t="s">
        <v>56</v>
      </c>
    </row>
    <row r="127" spans="1:12" x14ac:dyDescent="0.3">
      <c r="A127" s="3">
        <v>2020</v>
      </c>
      <c r="B127" s="4">
        <v>43891</v>
      </c>
      <c r="C127" s="4">
        <v>43921</v>
      </c>
      <c r="D127" s="19" t="str">
        <f>'[1]JUNIO 2019'!C121</f>
        <v>SOFA MEDIANO COLOR CAFÉ (PRIV)</v>
      </c>
      <c r="E127" s="7" t="str">
        <f>'[1]JUNIO 2019'!A121</f>
        <v>5191241-2.2</v>
      </c>
      <c r="F127" s="2" t="str">
        <f>'[1]JUNIO 2019'!J121</f>
        <v>SECRETARIA GENERAL</v>
      </c>
      <c r="G127" s="7" t="str">
        <f t="shared" si="5"/>
        <v>5191241-2.2</v>
      </c>
      <c r="H127" s="38">
        <f>'[1]JUNIO 2019'!N121</f>
        <v>4000</v>
      </c>
      <c r="I127" s="2" t="str">
        <f t="shared" si="6"/>
        <v>RECURSOS HUMANOS.</v>
      </c>
      <c r="J127" s="17">
        <v>43931</v>
      </c>
      <c r="K127" s="17">
        <v>43931</v>
      </c>
      <c r="L127" s="49" t="s">
        <v>56</v>
      </c>
    </row>
    <row r="128" spans="1:12" x14ac:dyDescent="0.3">
      <c r="A128" s="3">
        <v>2020</v>
      </c>
      <c r="B128" s="4">
        <v>43891</v>
      </c>
      <c r="C128" s="4">
        <v>43921</v>
      </c>
      <c r="D128" s="19" t="str">
        <f>'[1]JUNIO 2019'!C122</f>
        <v>SOFA CHICO COLOR CAFÉ (PRIV)</v>
      </c>
      <c r="E128" s="7" t="str">
        <f>'[1]JUNIO 2019'!A122</f>
        <v>5191241-2.3</v>
      </c>
      <c r="F128" s="2" t="str">
        <f>'[1]JUNIO 2019'!J122</f>
        <v>SECRETARIA GENERAL</v>
      </c>
      <c r="G128" s="7" t="str">
        <f t="shared" si="5"/>
        <v>5191241-2.3</v>
      </c>
      <c r="H128" s="38">
        <f>'[1]JUNIO 2019'!N122</f>
        <v>3600</v>
      </c>
      <c r="I128" s="2" t="str">
        <f t="shared" si="6"/>
        <v>RECURSOS HUMANOS.</v>
      </c>
      <c r="J128" s="17">
        <v>43931</v>
      </c>
      <c r="K128" s="17">
        <v>43931</v>
      </c>
      <c r="L128" s="49" t="s">
        <v>56</v>
      </c>
    </row>
    <row r="129" spans="1:12" x14ac:dyDescent="0.3">
      <c r="A129" s="3">
        <v>2020</v>
      </c>
      <c r="B129" s="4">
        <v>43891</v>
      </c>
      <c r="C129" s="4">
        <v>43921</v>
      </c>
      <c r="D129" s="18" t="str">
        <f>'[1]JUNIO 2019'!C123</f>
        <v>TELEVISION A COLOR VIDEO INTEGRADA VHS (CABILDO)</v>
      </c>
      <c r="E129" s="7" t="str">
        <f>'[1]JUNIO 2019'!A123</f>
        <v>5211242-1.6</v>
      </c>
      <c r="F129" s="2" t="str">
        <f>'[1]JUNIO 2019'!J123</f>
        <v>SECRETARIA GENERAL</v>
      </c>
      <c r="G129" s="7" t="str">
        <f t="shared" si="5"/>
        <v>5211242-1.6</v>
      </c>
      <c r="H129" s="38">
        <f>'[1]JUNIO 2019'!N123</f>
        <v>4339.13</v>
      </c>
      <c r="I129" s="2" t="str">
        <f t="shared" si="6"/>
        <v>RECURSOS HUMANOS.</v>
      </c>
      <c r="J129" s="17">
        <v>43931</v>
      </c>
      <c r="K129" s="17">
        <v>43931</v>
      </c>
      <c r="L129" s="49" t="s">
        <v>56</v>
      </c>
    </row>
    <row r="130" spans="1:12" x14ac:dyDescent="0.3">
      <c r="A130" s="3">
        <v>2020</v>
      </c>
      <c r="B130" s="4">
        <v>43891</v>
      </c>
      <c r="C130" s="4">
        <v>43921</v>
      </c>
      <c r="D130" s="18" t="str">
        <f>'[1]JUNIO 2019'!C124</f>
        <v>AIRE ACONDICIONADO</v>
      </c>
      <c r="E130" s="7" t="str">
        <f>'[1]JUNIO 2019'!A124</f>
        <v>***5641246-4.13</v>
      </c>
      <c r="F130" s="2" t="str">
        <f>'[1]JUNIO 2019'!J124</f>
        <v>SECRETARIA GENERAL</v>
      </c>
      <c r="G130" s="7" t="str">
        <f t="shared" si="5"/>
        <v>***5641246-4.13</v>
      </c>
      <c r="H130" s="38">
        <f>'[1]JUNIO 2019'!N124</f>
        <v>11868</v>
      </c>
      <c r="I130" s="2" t="str">
        <f t="shared" si="6"/>
        <v>RECURSOS HUMANOS.</v>
      </c>
      <c r="J130" s="17">
        <v>43931</v>
      </c>
      <c r="K130" s="17">
        <v>43931</v>
      </c>
      <c r="L130" s="49" t="s">
        <v>56</v>
      </c>
    </row>
    <row r="131" spans="1:12" x14ac:dyDescent="0.3">
      <c r="A131" s="3">
        <v>2020</v>
      </c>
      <c r="B131" s="4">
        <v>43891</v>
      </c>
      <c r="C131" s="4">
        <v>43921</v>
      </c>
      <c r="D131" s="25" t="str">
        <f>'[1]JUNIO 2019'!C125</f>
        <v>MINI SPLIT (CABILDO)</v>
      </c>
      <c r="E131" s="7" t="str">
        <f>'[1]JUNIO 2019'!A125</f>
        <v>5641246-4.16</v>
      </c>
      <c r="F131" s="2" t="str">
        <f>'[1]JUNIO 2019'!J125</f>
        <v>SECRETARIA GENERAL</v>
      </c>
      <c r="G131" s="7" t="str">
        <f t="shared" si="5"/>
        <v>5641246-4.16</v>
      </c>
      <c r="H131" s="37">
        <f>'[1]JUNIO 2019'!N125</f>
        <v>8706.9</v>
      </c>
      <c r="I131" s="2" t="str">
        <f t="shared" si="6"/>
        <v>RECURSOS HUMANOS.</v>
      </c>
      <c r="J131" s="17">
        <v>43931</v>
      </c>
      <c r="K131" s="17">
        <v>43931</v>
      </c>
      <c r="L131" s="49" t="s">
        <v>56</v>
      </c>
    </row>
    <row r="132" spans="1:12" x14ac:dyDescent="0.3">
      <c r="A132" s="3">
        <v>2020</v>
      </c>
      <c r="B132" s="4">
        <v>43891</v>
      </c>
      <c r="C132" s="4">
        <v>43921</v>
      </c>
      <c r="D132" s="19" t="str">
        <f>'[1]JUNIO 2019'!C126</f>
        <v>MINI SPLIT (CABILDO)</v>
      </c>
      <c r="E132" s="7" t="str">
        <f>'[1]JUNIO 2019'!A126</f>
        <v>5641246-4.17</v>
      </c>
      <c r="F132" s="2" t="str">
        <f>'[1]JUNIO 2019'!J126</f>
        <v>SECRETARIA GENERAL</v>
      </c>
      <c r="G132" s="7" t="str">
        <f t="shared" si="5"/>
        <v>5641246-4.17</v>
      </c>
      <c r="H132" s="38">
        <f>'[1]JUNIO 2019'!N126</f>
        <v>8706.9</v>
      </c>
      <c r="I132" s="2" t="str">
        <f t="shared" si="6"/>
        <v>RECURSOS HUMANOS.</v>
      </c>
      <c r="J132" s="17">
        <v>43931</v>
      </c>
      <c r="K132" s="17">
        <v>43931</v>
      </c>
      <c r="L132" s="49" t="s">
        <v>56</v>
      </c>
    </row>
    <row r="133" spans="1:12" x14ac:dyDescent="0.3">
      <c r="A133" s="3">
        <v>2020</v>
      </c>
      <c r="B133" s="4">
        <v>43891</v>
      </c>
      <c r="C133" s="4">
        <v>43921</v>
      </c>
      <c r="D133" s="19" t="str">
        <f>'[1]JUNIO 2019'!C127</f>
        <v>MINI SPLIT (CABILDO)</v>
      </c>
      <c r="E133" s="5" t="str">
        <f>'[1]JUNIO 2019'!A127</f>
        <v>5641246-4.18</v>
      </c>
      <c r="F133" s="2" t="str">
        <f>'[1]JUNIO 2019'!J127</f>
        <v>SECRETARIA GENERAL</v>
      </c>
      <c r="G133" s="5" t="str">
        <f t="shared" si="5"/>
        <v>5641246-4.18</v>
      </c>
      <c r="H133" s="38">
        <f>'[1]JUNIO 2019'!N127</f>
        <v>8706.9</v>
      </c>
      <c r="I133" s="2" t="str">
        <f t="shared" si="6"/>
        <v>RECURSOS HUMANOS.</v>
      </c>
      <c r="J133" s="17">
        <v>43931</v>
      </c>
      <c r="K133" s="17">
        <v>43931</v>
      </c>
      <c r="L133" s="49" t="s">
        <v>56</v>
      </c>
    </row>
    <row r="134" spans="1:12" x14ac:dyDescent="0.3">
      <c r="A134" s="3">
        <v>2020</v>
      </c>
      <c r="B134" s="4">
        <v>43891</v>
      </c>
      <c r="C134" s="4">
        <v>43921</v>
      </c>
      <c r="D134" s="19" t="str">
        <f>'[1]JUNIO 2019'!C128</f>
        <v>MINISPLIT 2TON 220/V</v>
      </c>
      <c r="E134" s="5" t="str">
        <f>'[1]JUNIO 2019'!A128</f>
        <v>5641246-4.122</v>
      </c>
      <c r="F134" s="2" t="str">
        <f>'[1]JUNIO 2019'!J128</f>
        <v>SECRETARIA GENERAL</v>
      </c>
      <c r="G134" s="5" t="str">
        <f t="shared" si="5"/>
        <v>5641246-4.122</v>
      </c>
      <c r="H134" s="38">
        <f>'[1]JUNIO 2019'!N128</f>
        <v>8400</v>
      </c>
      <c r="I134" s="2" t="str">
        <f t="shared" si="6"/>
        <v>RECURSOS HUMANOS.</v>
      </c>
      <c r="J134" s="17">
        <v>43931</v>
      </c>
      <c r="K134" s="17">
        <v>43931</v>
      </c>
      <c r="L134" s="49" t="s">
        <v>56</v>
      </c>
    </row>
    <row r="135" spans="1:12" x14ac:dyDescent="0.3">
      <c r="A135" s="3">
        <v>2020</v>
      </c>
      <c r="B135" s="4">
        <v>43891</v>
      </c>
      <c r="C135" s="4">
        <v>43921</v>
      </c>
      <c r="D135" s="20" t="str">
        <f>'[1]JUNIO 2019'!C129</f>
        <v>MINISPLIT 2TON 220/V (PRIVADO)</v>
      </c>
      <c r="E135" s="7" t="str">
        <f>'[1]JUNIO 2019'!A129</f>
        <v>5641246-4.123</v>
      </c>
      <c r="F135" s="2" t="str">
        <f>'[1]JUNIO 2019'!J129</f>
        <v>SECRETARIA GENERAL</v>
      </c>
      <c r="G135" s="7" t="str">
        <f t="shared" si="5"/>
        <v>5641246-4.123</v>
      </c>
      <c r="H135" s="38">
        <f>'[1]JUNIO 2019'!N129</f>
        <v>8400</v>
      </c>
      <c r="I135" s="2" t="str">
        <f t="shared" si="6"/>
        <v>RECURSOS HUMANOS.</v>
      </c>
      <c r="J135" s="17">
        <v>43931</v>
      </c>
      <c r="K135" s="17">
        <v>43931</v>
      </c>
      <c r="L135" s="49" t="s">
        <v>56</v>
      </c>
    </row>
    <row r="136" spans="1:12" x14ac:dyDescent="0.3">
      <c r="A136" s="3">
        <v>2020</v>
      </c>
      <c r="B136" s="4">
        <v>43891</v>
      </c>
      <c r="C136" s="4">
        <v>43921</v>
      </c>
      <c r="D136" s="19" t="str">
        <f>'[1]JUNIO 2019'!C130</f>
        <v>VENTILADOR DE TECHO DE 5 ASPAS DE MADERA</v>
      </c>
      <c r="E136" s="7" t="str">
        <f>'[1]JUNIO 2019'!A130</f>
        <v>5191241-9.5</v>
      </c>
      <c r="F136" s="2" t="str">
        <f>'[1]JUNIO 2019'!J130</f>
        <v>SECRETARIA GENERAL</v>
      </c>
      <c r="G136" s="7" t="str">
        <f t="shared" si="5"/>
        <v>5191241-9.5</v>
      </c>
      <c r="H136" s="38">
        <f>'[1]JUNIO 2019'!N130</f>
        <v>3000</v>
      </c>
      <c r="I136" s="2" t="str">
        <f t="shared" si="6"/>
        <v>RECURSOS HUMANOS.</v>
      </c>
      <c r="J136" s="17">
        <v>43931</v>
      </c>
      <c r="K136" s="17">
        <v>43931</v>
      </c>
      <c r="L136" s="49" t="s">
        <v>56</v>
      </c>
    </row>
    <row r="137" spans="1:12" x14ac:dyDescent="0.3">
      <c r="A137" s="3">
        <v>2020</v>
      </c>
      <c r="B137" s="4">
        <v>43891</v>
      </c>
      <c r="C137" s="4">
        <v>43921</v>
      </c>
      <c r="D137" s="19" t="str">
        <f>'[1]JUNIO 2019'!C131</f>
        <v>RELOJ MONUMENTAL</v>
      </c>
      <c r="E137" s="7" t="str">
        <f>'[1]JUNIO 2019'!A131</f>
        <v>5191246-6.10</v>
      </c>
      <c r="F137" s="2" t="str">
        <f>'[1]JUNIO 2019'!J131</f>
        <v>SECRETARIA GENERAL</v>
      </c>
      <c r="G137" s="7" t="str">
        <f t="shared" si="5"/>
        <v>5191246-6.10</v>
      </c>
      <c r="H137" s="38">
        <f>'[1]JUNIO 2019'!N131</f>
        <v>99000</v>
      </c>
      <c r="I137" s="2" t="str">
        <f t="shared" si="6"/>
        <v>RECURSOS HUMANOS.</v>
      </c>
      <c r="J137" s="17">
        <v>43931</v>
      </c>
      <c r="K137" s="17">
        <v>43931</v>
      </c>
      <c r="L137" s="49" t="s">
        <v>56</v>
      </c>
    </row>
    <row r="138" spans="1:12" ht="20.399999999999999" x14ac:dyDescent="0.3">
      <c r="A138" s="3">
        <v>2020</v>
      </c>
      <c r="B138" s="4">
        <v>43891</v>
      </c>
      <c r="C138" s="4">
        <v>43921</v>
      </c>
      <c r="D138" s="19" t="str">
        <f>'[1]JUNIO 2019'!C132</f>
        <v xml:space="preserve">ESCRITORIO EJECUTIVO METALICO  COLOR NEGRO CON CREDENSA MISMO COLOR  C/CUBIERTA DE VIDRIO </v>
      </c>
      <c r="E138" s="7" t="str">
        <f>'[1]JUNIO 2019'!A132</f>
        <v>5111241-1.34</v>
      </c>
      <c r="F138" s="2" t="str">
        <f>'[1]JUNIO 2019'!J132</f>
        <v>DGPTM</v>
      </c>
      <c r="G138" s="7" t="str">
        <f t="shared" si="5"/>
        <v>5111241-1.34</v>
      </c>
      <c r="H138" s="37">
        <f>'[1]JUNIO 2019'!N132</f>
        <v>5000</v>
      </c>
      <c r="I138" s="2" t="str">
        <f t="shared" si="6"/>
        <v>RECURSOS HUMANOS.</v>
      </c>
      <c r="J138" s="17">
        <v>43931</v>
      </c>
      <c r="K138" s="17">
        <v>43931</v>
      </c>
      <c r="L138" s="49" t="s">
        <v>56</v>
      </c>
    </row>
    <row r="139" spans="1:12" x14ac:dyDescent="0.3">
      <c r="A139" s="3">
        <v>2020</v>
      </c>
      <c r="B139" s="4">
        <v>43891</v>
      </c>
      <c r="C139" s="4">
        <v>43921</v>
      </c>
      <c r="D139" s="19" t="str">
        <f>'[1]JUNIO 2019'!C133</f>
        <v xml:space="preserve">EQUIPO DE COMPUTO COMPLETO </v>
      </c>
      <c r="E139" s="7" t="str">
        <f>'[1]JUNIO 2019'!A133</f>
        <v>5151241-3.82</v>
      </c>
      <c r="F139" s="2" t="str">
        <f>'[1]JUNIO 2019'!J133</f>
        <v>DGPTM</v>
      </c>
      <c r="G139" s="7" t="str">
        <f t="shared" si="5"/>
        <v>5151241-3.82</v>
      </c>
      <c r="H139" s="37">
        <f>'[1]JUNIO 2019'!N133</f>
        <v>7757.76</v>
      </c>
      <c r="I139" s="2" t="str">
        <f t="shared" si="6"/>
        <v>RECURSOS HUMANOS.</v>
      </c>
      <c r="J139" s="17">
        <v>43931</v>
      </c>
      <c r="K139" s="17">
        <v>43931</v>
      </c>
      <c r="L139" s="49" t="s">
        <v>56</v>
      </c>
    </row>
    <row r="140" spans="1:12" x14ac:dyDescent="0.3">
      <c r="A140" s="3">
        <v>2020</v>
      </c>
      <c r="B140" s="4">
        <v>43891</v>
      </c>
      <c r="C140" s="4">
        <v>43921</v>
      </c>
      <c r="D140" s="19" t="str">
        <f>'[1]JUNIO 2019'!C134</f>
        <v xml:space="preserve">EQUIPO DE COMPUTO COMPLETO </v>
      </c>
      <c r="E140" s="5" t="str">
        <f>'[1]JUNIO 2019'!A134</f>
        <v>5151241-3.83</v>
      </c>
      <c r="F140" s="2" t="str">
        <f>'[1]JUNIO 2019'!J134</f>
        <v>DGPTM</v>
      </c>
      <c r="G140" s="5" t="str">
        <f t="shared" si="5"/>
        <v>5151241-3.83</v>
      </c>
      <c r="H140" s="37">
        <f>'[1]JUNIO 2019'!N134</f>
        <v>7757.76</v>
      </c>
      <c r="I140" s="2" t="str">
        <f t="shared" si="6"/>
        <v>RECURSOS HUMANOS.</v>
      </c>
      <c r="J140" s="17">
        <v>43931</v>
      </c>
      <c r="K140" s="17">
        <v>43931</v>
      </c>
      <c r="L140" s="49" t="s">
        <v>56</v>
      </c>
    </row>
    <row r="141" spans="1:12" x14ac:dyDescent="0.3">
      <c r="A141" s="3">
        <v>2020</v>
      </c>
      <c r="B141" s="4">
        <v>43891</v>
      </c>
      <c r="C141" s="4">
        <v>43921</v>
      </c>
      <c r="D141" s="20" t="str">
        <f>'[1]JUNIO 2019'!C135</f>
        <v>EQUIPO DE COMPUTO COMPLETO</v>
      </c>
      <c r="E141" s="5" t="str">
        <f>'[1]JUNIO 2019'!A135</f>
        <v>5151241-3.195</v>
      </c>
      <c r="F141" s="2" t="str">
        <f>'[1]JUNIO 2019'!J135</f>
        <v>DGPTM</v>
      </c>
      <c r="G141" s="5" t="str">
        <f t="shared" si="5"/>
        <v>5151241-3.195</v>
      </c>
      <c r="H141" s="37">
        <f>'[1]JUNIO 2019'!N135</f>
        <v>7850</v>
      </c>
      <c r="I141" s="2" t="str">
        <f t="shared" si="6"/>
        <v>RECURSOS HUMANOS.</v>
      </c>
      <c r="J141" s="17">
        <v>43931</v>
      </c>
      <c r="K141" s="17">
        <v>43931</v>
      </c>
      <c r="L141" s="49" t="s">
        <v>56</v>
      </c>
    </row>
    <row r="142" spans="1:12" x14ac:dyDescent="0.3">
      <c r="A142" s="3">
        <v>2020</v>
      </c>
      <c r="B142" s="4">
        <v>43891</v>
      </c>
      <c r="C142" s="4">
        <v>43921</v>
      </c>
      <c r="D142" s="20" t="str">
        <f>'[1]JUNIO 2019'!C136</f>
        <v xml:space="preserve">IMPRESORA </v>
      </c>
      <c r="E142" s="5" t="str">
        <f>'[1]JUNIO 2019'!A136</f>
        <v>**5151241-3.144</v>
      </c>
      <c r="F142" s="2" t="str">
        <f>'[1]JUNIO 2019'!J136</f>
        <v>DGPTM</v>
      </c>
      <c r="G142" s="5" t="str">
        <f t="shared" si="5"/>
        <v>**5151241-3.144</v>
      </c>
      <c r="H142" s="37">
        <f>'[1]JUNIO 2019'!N136</f>
        <v>16472</v>
      </c>
      <c r="I142" s="2" t="str">
        <f t="shared" si="6"/>
        <v>RECURSOS HUMANOS.</v>
      </c>
      <c r="J142" s="17">
        <v>43931</v>
      </c>
      <c r="K142" s="17">
        <v>43931</v>
      </c>
      <c r="L142" s="49" t="s">
        <v>56</v>
      </c>
    </row>
    <row r="143" spans="1:12" x14ac:dyDescent="0.3">
      <c r="A143" s="3">
        <v>2020</v>
      </c>
      <c r="B143" s="4">
        <v>43891</v>
      </c>
      <c r="C143" s="4">
        <v>43921</v>
      </c>
      <c r="D143" s="20" t="str">
        <f>'[1]JUNIO 2019'!C137</f>
        <v>IMPRESORA</v>
      </c>
      <c r="E143" s="7" t="str">
        <f>'[1]JUNIO 2019'!A137</f>
        <v>5151241-3.112</v>
      </c>
      <c r="F143" s="2" t="str">
        <f>'[1]JUNIO 2019'!J137</f>
        <v>DGPTM</v>
      </c>
      <c r="G143" s="7" t="str">
        <f t="shared" si="5"/>
        <v>5151241-3.112</v>
      </c>
      <c r="H143" s="37">
        <f>'[1]JUNIO 2019'!N137</f>
        <v>6032</v>
      </c>
      <c r="I143" s="2" t="str">
        <f t="shared" si="6"/>
        <v>RECURSOS HUMANOS.</v>
      </c>
      <c r="J143" s="17">
        <v>43931</v>
      </c>
      <c r="K143" s="17">
        <v>43931</v>
      </c>
      <c r="L143" s="49" t="s">
        <v>56</v>
      </c>
    </row>
    <row r="144" spans="1:12" x14ac:dyDescent="0.3">
      <c r="A144" s="3">
        <v>2020</v>
      </c>
      <c r="B144" s="4">
        <v>43891</v>
      </c>
      <c r="C144" s="4">
        <v>43921</v>
      </c>
      <c r="D144" s="20" t="str">
        <f>'[1]JUNIO 2019'!C138</f>
        <v>TELEVISION PANTALLA PLANA (CENTRACOM)</v>
      </c>
      <c r="E144" s="7" t="str">
        <f>'[1]JUNIO 2019'!A138</f>
        <v>5211242-1.7</v>
      </c>
      <c r="F144" s="2" t="str">
        <f>'[1]JUNIO 2019'!J138</f>
        <v>DGPTM</v>
      </c>
      <c r="G144" s="7" t="str">
        <f t="shared" ref="G144:G208" si="7">E144</f>
        <v>5211242-1.7</v>
      </c>
      <c r="H144" s="37">
        <f>'[1]JUNIO 2019'!N138</f>
        <v>7100</v>
      </c>
      <c r="I144" s="2" t="str">
        <f t="shared" si="6"/>
        <v>RECURSOS HUMANOS.</v>
      </c>
      <c r="J144" s="17">
        <v>43931</v>
      </c>
      <c r="K144" s="17">
        <v>43931</v>
      </c>
      <c r="L144" s="49" t="s">
        <v>56</v>
      </c>
    </row>
    <row r="145" spans="1:12" x14ac:dyDescent="0.3">
      <c r="A145" s="3">
        <v>2020</v>
      </c>
      <c r="B145" s="4">
        <v>43891</v>
      </c>
      <c r="C145" s="4">
        <v>43921</v>
      </c>
      <c r="D145" s="20" t="str">
        <f>'[1]JUNIO 2019'!C139</f>
        <v>MINI SPLIT (En Reparacion)</v>
      </c>
      <c r="E145" s="7" t="str">
        <f>'[1]JUNIO 2019'!A139</f>
        <v>5641246-4.20</v>
      </c>
      <c r="F145" s="2" t="str">
        <f>'[1]JUNIO 2019'!J139</f>
        <v>DGPTM</v>
      </c>
      <c r="G145" s="7" t="str">
        <f t="shared" si="7"/>
        <v>5641246-4.20</v>
      </c>
      <c r="H145" s="37">
        <f>'[1]JUNIO 2019'!N139</f>
        <v>4500</v>
      </c>
      <c r="I145" s="2" t="str">
        <f t="shared" si="6"/>
        <v>RECURSOS HUMANOS.</v>
      </c>
      <c r="J145" s="17">
        <v>43931</v>
      </c>
      <c r="K145" s="17">
        <v>43931</v>
      </c>
      <c r="L145" s="49" t="s">
        <v>56</v>
      </c>
    </row>
    <row r="146" spans="1:12" x14ac:dyDescent="0.3">
      <c r="A146" s="3">
        <v>2020</v>
      </c>
      <c r="B146" s="4">
        <v>43891</v>
      </c>
      <c r="C146" s="4">
        <v>43921</v>
      </c>
      <c r="D146" s="20" t="str">
        <f>'[1]JUNIO 2019'!C140</f>
        <v>MINI SPLIT (Dormitorio)</v>
      </c>
      <c r="E146" s="7" t="str">
        <f>'[1]JUNIO 2019'!A140</f>
        <v>5641246-4.21</v>
      </c>
      <c r="F146" s="2" t="str">
        <f>'[1]JUNIO 2019'!J140</f>
        <v>DGPTM</v>
      </c>
      <c r="G146" s="7" t="str">
        <f t="shared" si="7"/>
        <v>5641246-4.21</v>
      </c>
      <c r="H146" s="37">
        <f>'[1]JUNIO 2019'!N140</f>
        <v>3000</v>
      </c>
      <c r="I146" s="2" t="str">
        <f t="shared" si="6"/>
        <v>RECURSOS HUMANOS.</v>
      </c>
      <c r="J146" s="17">
        <v>43931</v>
      </c>
      <c r="K146" s="17">
        <v>43931</v>
      </c>
      <c r="L146" s="49" t="s">
        <v>56</v>
      </c>
    </row>
    <row r="147" spans="1:12" x14ac:dyDescent="0.3">
      <c r="A147" s="3">
        <v>2020</v>
      </c>
      <c r="B147" s="4">
        <v>43891</v>
      </c>
      <c r="C147" s="4">
        <v>43921</v>
      </c>
      <c r="D147" s="20" t="str">
        <f>'[1]JUNIO 2019'!C141</f>
        <v>MINI SPLIT  1.5 TON 220V R-22 (CENTRACOM)</v>
      </c>
      <c r="E147" s="7" t="str">
        <f>'[1]JUNIO 2019'!A141</f>
        <v>5641246-4.118</v>
      </c>
      <c r="F147" s="2" t="str">
        <f>'[1]JUNIO 2019'!J141</f>
        <v>DGPTM</v>
      </c>
      <c r="G147" s="7" t="str">
        <f t="shared" si="7"/>
        <v>5641246-4.118</v>
      </c>
      <c r="H147" s="37">
        <f>'[1]JUNIO 2019'!N141</f>
        <v>6923.03</v>
      </c>
      <c r="I147" s="2" t="str">
        <f t="shared" si="6"/>
        <v>RECURSOS HUMANOS.</v>
      </c>
      <c r="J147" s="17">
        <v>43931</v>
      </c>
      <c r="K147" s="17">
        <v>43931</v>
      </c>
      <c r="L147" s="49" t="s">
        <v>56</v>
      </c>
    </row>
    <row r="148" spans="1:12" s="49" customFormat="1" x14ac:dyDescent="0.3">
      <c r="A148" s="3">
        <v>2020</v>
      </c>
      <c r="B148" s="4">
        <v>43891</v>
      </c>
      <c r="C148" s="4">
        <v>43921</v>
      </c>
      <c r="D148" s="20" t="s">
        <v>60</v>
      </c>
      <c r="E148" s="7" t="s">
        <v>61</v>
      </c>
      <c r="F148" s="49" t="str">
        <f>F147</f>
        <v>DGPTM</v>
      </c>
      <c r="G148" s="7" t="s">
        <v>61</v>
      </c>
      <c r="H148" s="37">
        <v>9000</v>
      </c>
      <c r="I148" s="49" t="str">
        <f>I147</f>
        <v>RECURSOS HUMANOS.</v>
      </c>
      <c r="J148" s="17">
        <v>43931</v>
      </c>
      <c r="K148" s="17">
        <v>43931</v>
      </c>
      <c r="L148" s="49" t="s">
        <v>56</v>
      </c>
    </row>
    <row r="149" spans="1:12" x14ac:dyDescent="0.3">
      <c r="A149" s="3">
        <v>2020</v>
      </c>
      <c r="B149" s="4">
        <v>43891</v>
      </c>
      <c r="C149" s="4">
        <v>43921</v>
      </c>
      <c r="D149" s="20" t="str">
        <f>'[1]JUNIO 2019'!C142</f>
        <v>EQUIPO DE COMPUTO COMPLETO</v>
      </c>
      <c r="E149" s="7" t="str">
        <f>'[1]JUNIO 2019'!A142</f>
        <v>5151241-3.120</v>
      </c>
      <c r="F149" s="2" t="str">
        <f>'[1]JUNIO 2019'!J142</f>
        <v>SNE</v>
      </c>
      <c r="G149" s="7" t="str">
        <f t="shared" si="7"/>
        <v>5151241-3.120</v>
      </c>
      <c r="H149" s="37">
        <f>'[1]JUNIO 2019'!N142</f>
        <v>7000</v>
      </c>
      <c r="I149" s="2" t="str">
        <f t="shared" si="6"/>
        <v>RECURSOS HUMANOS.</v>
      </c>
      <c r="J149" s="17">
        <v>43931</v>
      </c>
      <c r="K149" s="17">
        <v>43931</v>
      </c>
      <c r="L149" s="49" t="s">
        <v>56</v>
      </c>
    </row>
    <row r="150" spans="1:12" x14ac:dyDescent="0.3">
      <c r="A150" s="3">
        <v>2020</v>
      </c>
      <c r="B150" s="4">
        <v>43891</v>
      </c>
      <c r="C150" s="4">
        <v>43921</v>
      </c>
      <c r="D150" s="20" t="str">
        <f>'[1]JUNIO 2019'!C143</f>
        <v xml:space="preserve">SILLON EJECUTIVO CON LOGO DE MADERA </v>
      </c>
      <c r="E150" s="7" t="str">
        <f>'[1]JUNIO 2019'!A143</f>
        <v>5191241-2.4</v>
      </c>
      <c r="F150" s="2" t="str">
        <f>'[1]JUNIO 2019'!J143</f>
        <v>SNE</v>
      </c>
      <c r="G150" s="7" t="str">
        <f t="shared" si="7"/>
        <v>5191241-2.4</v>
      </c>
      <c r="H150" s="37">
        <f>'[1]JUNIO 2019'!N143</f>
        <v>6200</v>
      </c>
      <c r="I150" s="2" t="str">
        <f t="shared" si="6"/>
        <v>RECURSOS HUMANOS.</v>
      </c>
      <c r="J150" s="17">
        <v>43931</v>
      </c>
      <c r="K150" s="17">
        <v>43931</v>
      </c>
      <c r="L150" s="49" t="s">
        <v>56</v>
      </c>
    </row>
    <row r="151" spans="1:12" ht="20.399999999999999" x14ac:dyDescent="0.3">
      <c r="A151" s="3">
        <v>2020</v>
      </c>
      <c r="B151" s="4">
        <v>43891</v>
      </c>
      <c r="C151" s="4">
        <v>43921</v>
      </c>
      <c r="D151" s="20" t="str">
        <f>'[1]JUNIO 2019'!C144</f>
        <v xml:space="preserve"> ESCRITORIO DE MADERA COLOR CAOBA 2 CAJONES  (AUX ADQ 2)</v>
      </c>
      <c r="E151" s="7" t="str">
        <f>'[1]JUNIO 2019'!A144</f>
        <v>5111241-1.36</v>
      </c>
      <c r="F151" s="2" t="str">
        <f>'[1]JUNIO 2019'!J144</f>
        <v>TESORERIA MUNICIPAL</v>
      </c>
      <c r="G151" s="7" t="str">
        <f t="shared" si="7"/>
        <v>5111241-1.36</v>
      </c>
      <c r="H151" s="37">
        <f>'[1]JUNIO 2019'!N144</f>
        <v>3505.2</v>
      </c>
      <c r="I151" s="2" t="str">
        <f t="shared" si="6"/>
        <v>RECURSOS HUMANOS.</v>
      </c>
      <c r="J151" s="17">
        <v>43931</v>
      </c>
      <c r="K151" s="17">
        <v>43931</v>
      </c>
      <c r="L151" s="49" t="s">
        <v>56</v>
      </c>
    </row>
    <row r="152" spans="1:12" ht="20.399999999999999" x14ac:dyDescent="0.3">
      <c r="A152" s="3">
        <v>2020</v>
      </c>
      <c r="B152" s="4">
        <v>43891</v>
      </c>
      <c r="C152" s="4">
        <v>43921</v>
      </c>
      <c r="D152" s="20" t="str">
        <f>'[1]JUNIO 2019'!C145</f>
        <v>ESCRITORIO DE MADERA CON DOS CAJONES COLOR CAOBA OBSCURO (INGRESOS)</v>
      </c>
      <c r="E152" s="7" t="str">
        <f>'[1]JUNIO 2019'!A145</f>
        <v>5111241-1.37</v>
      </c>
      <c r="F152" s="2" t="str">
        <f>'[1]JUNIO 2019'!J145</f>
        <v>TESORERIA MUNICIPAL</v>
      </c>
      <c r="G152" s="7" t="str">
        <f t="shared" si="7"/>
        <v>5111241-1.37</v>
      </c>
      <c r="H152" s="37">
        <f>'[1]JUNIO 2019'!N145</f>
        <v>2800</v>
      </c>
      <c r="I152" s="2" t="str">
        <f t="shared" si="6"/>
        <v>RECURSOS HUMANOS.</v>
      </c>
      <c r="J152" s="17">
        <v>43931</v>
      </c>
      <c r="K152" s="17">
        <v>43931</v>
      </c>
      <c r="L152" s="49" t="s">
        <v>56</v>
      </c>
    </row>
    <row r="153" spans="1:12" ht="20.399999999999999" x14ac:dyDescent="0.3">
      <c r="A153" s="3">
        <v>2020</v>
      </c>
      <c r="B153" s="4">
        <v>43891</v>
      </c>
      <c r="C153" s="4">
        <v>43921</v>
      </c>
      <c r="D153" s="20" t="str">
        <f>'[1]JUNIO 2019'!C146</f>
        <v xml:space="preserve">SILLA GERENTE PIEL IMITACION, SILLA TRABAJO USO RUDO </v>
      </c>
      <c r="E153" s="7" t="str">
        <f>'[1]JUNIO 2019'!A146</f>
        <v>5111241-1.45</v>
      </c>
      <c r="F153" s="2" t="str">
        <f>'[1]JUNIO 2019'!J146</f>
        <v>TESORERIA MUNICIPAL</v>
      </c>
      <c r="G153" s="7" t="str">
        <f t="shared" si="7"/>
        <v>5111241-1.45</v>
      </c>
      <c r="H153" s="37">
        <f>'[1]JUNIO 2019'!N146</f>
        <v>3995</v>
      </c>
      <c r="I153" s="2" t="str">
        <f t="shared" si="6"/>
        <v>RECURSOS HUMANOS.</v>
      </c>
      <c r="J153" s="17">
        <v>43931</v>
      </c>
      <c r="K153" s="17">
        <v>43931</v>
      </c>
      <c r="L153" s="49" t="s">
        <v>56</v>
      </c>
    </row>
    <row r="154" spans="1:12" x14ac:dyDescent="0.3">
      <c r="A154" s="3">
        <v>2020</v>
      </c>
      <c r="B154" s="4">
        <v>43891</v>
      </c>
      <c r="C154" s="4">
        <v>43921</v>
      </c>
      <c r="D154" s="20" t="str">
        <f>'[1]JUNIO 2019'!C147</f>
        <v>EQUIPO DE COMPUTO COMPLETO SERVIDOR 2</v>
      </c>
      <c r="E154" s="7" t="str">
        <f>'[1]JUNIO 2019'!A147</f>
        <v>5111241-3.121</v>
      </c>
      <c r="F154" s="2" t="str">
        <f>'[1]JUNIO 2019'!J147</f>
        <v>TESORERIA MUNICIPAL</v>
      </c>
      <c r="G154" s="7" t="str">
        <f t="shared" si="7"/>
        <v>5111241-3.121</v>
      </c>
      <c r="H154" s="37">
        <f>'[1]JUNIO 2019'!N147</f>
        <v>48720</v>
      </c>
      <c r="I154" s="2" t="str">
        <f t="shared" si="6"/>
        <v>RECURSOS HUMANOS.</v>
      </c>
      <c r="J154" s="17">
        <v>43931</v>
      </c>
      <c r="K154" s="17">
        <v>43931</v>
      </c>
      <c r="L154" s="49" t="s">
        <v>56</v>
      </c>
    </row>
    <row r="155" spans="1:12" x14ac:dyDescent="0.3">
      <c r="A155" s="3">
        <v>2020</v>
      </c>
      <c r="B155" s="4">
        <v>43891</v>
      </c>
      <c r="C155" s="4">
        <v>43921</v>
      </c>
      <c r="D155" s="20" t="str">
        <f>'[1]JUNIO 2019'!C148</f>
        <v>EQUIPO DE COMPUTO COMPLETO (SERVIDOR 1)</v>
      </c>
      <c r="E155" s="7" t="str">
        <f>'[1]JUNIO 2019'!A148</f>
        <v>5151241-3.98</v>
      </c>
      <c r="F155" s="2" t="str">
        <f>'[1]JUNIO 2019'!J148</f>
        <v>TESORERIA MUNICIPAL</v>
      </c>
      <c r="G155" s="7" t="str">
        <f t="shared" si="7"/>
        <v>5151241-3.98</v>
      </c>
      <c r="H155" s="37">
        <f>'[1]JUNIO 2019'!N148</f>
        <v>6000</v>
      </c>
      <c r="I155" s="2" t="str">
        <f t="shared" si="6"/>
        <v>RECURSOS HUMANOS.</v>
      </c>
      <c r="J155" s="17">
        <v>43931</v>
      </c>
      <c r="K155" s="17">
        <v>43931</v>
      </c>
      <c r="L155" s="49" t="s">
        <v>56</v>
      </c>
    </row>
    <row r="156" spans="1:12" x14ac:dyDescent="0.3">
      <c r="A156" s="3">
        <v>2020</v>
      </c>
      <c r="B156" s="4">
        <v>43891</v>
      </c>
      <c r="C156" s="4">
        <v>43921</v>
      </c>
      <c r="D156" s="20" t="str">
        <f>'[1]JUNIO 2019'!C149</f>
        <v>EQUIPO DE COMPUTO COMPLETO (NOMINAS)</v>
      </c>
      <c r="E156" s="7" t="str">
        <f>'[1]JUNIO 2019'!A149</f>
        <v>5151241-3.91</v>
      </c>
      <c r="F156" s="2" t="str">
        <f>'[1]JUNIO 2019'!J149</f>
        <v>TESORERIA MUNICIPAL</v>
      </c>
      <c r="G156" s="7" t="str">
        <f t="shared" si="7"/>
        <v>5151241-3.91</v>
      </c>
      <c r="H156" s="37">
        <f>'[1]JUNIO 2019'!N149</f>
        <v>5300</v>
      </c>
      <c r="I156" s="2" t="str">
        <f t="shared" si="6"/>
        <v>RECURSOS HUMANOS.</v>
      </c>
      <c r="J156" s="17">
        <v>43931</v>
      </c>
      <c r="K156" s="17">
        <v>43931</v>
      </c>
      <c r="L156" s="49" t="s">
        <v>56</v>
      </c>
    </row>
    <row r="157" spans="1:12" x14ac:dyDescent="0.3">
      <c r="A157" s="3">
        <v>2020</v>
      </c>
      <c r="B157" s="4">
        <v>43891</v>
      </c>
      <c r="C157" s="4">
        <v>43921</v>
      </c>
      <c r="D157" s="20" t="str">
        <f>'[1]JUNIO 2019'!C150</f>
        <v>EQUIPO DE COMPUTO COMPLETO (EGRESOS CH)</v>
      </c>
      <c r="E157" s="7" t="str">
        <f>'[1]JUNIO 2019'!A150</f>
        <v>5151241-3.97</v>
      </c>
      <c r="F157" s="2" t="str">
        <f>'[1]JUNIO 2019'!J150</f>
        <v>TESORERIA MUNICIPAL</v>
      </c>
      <c r="G157" s="7" t="str">
        <f t="shared" si="7"/>
        <v>5151241-3.97</v>
      </c>
      <c r="H157" s="37">
        <f>'[1]JUNIO 2019'!N150</f>
        <v>5800</v>
      </c>
      <c r="I157" s="2" t="str">
        <f t="shared" si="6"/>
        <v>RECURSOS HUMANOS.</v>
      </c>
      <c r="J157" s="17">
        <v>43931</v>
      </c>
      <c r="K157" s="17">
        <v>43931</v>
      </c>
      <c r="L157" s="49" t="s">
        <v>56</v>
      </c>
    </row>
    <row r="158" spans="1:12" x14ac:dyDescent="0.3">
      <c r="A158" s="3">
        <v>2020</v>
      </c>
      <c r="B158" s="4">
        <v>43891</v>
      </c>
      <c r="C158" s="4">
        <v>43921</v>
      </c>
      <c r="D158" s="25" t="str">
        <f>'[1]JUNIO 2019'!C151</f>
        <v>EQUIPO DE COMPUTO COMPLETO (AUX INGRESOS)</v>
      </c>
      <c r="E158" s="7" t="str">
        <f>'[1]JUNIO 2019'!A151</f>
        <v>5151241-3.137</v>
      </c>
      <c r="F158" s="2" t="str">
        <f>'[1]JUNIO 2019'!J151</f>
        <v>TESORERIA MUNICIPAL</v>
      </c>
      <c r="G158" s="7" t="str">
        <f t="shared" si="7"/>
        <v>5151241-3.137</v>
      </c>
      <c r="H158" s="43">
        <f>'[1]JUNIO 2019'!N151</f>
        <v>6465.52</v>
      </c>
      <c r="I158" s="2" t="str">
        <f t="shared" si="6"/>
        <v>RECURSOS HUMANOS.</v>
      </c>
      <c r="J158" s="17">
        <v>43931</v>
      </c>
      <c r="K158" s="17">
        <v>43931</v>
      </c>
      <c r="L158" s="49" t="s">
        <v>56</v>
      </c>
    </row>
    <row r="159" spans="1:12" x14ac:dyDescent="0.3">
      <c r="A159" s="3">
        <v>2020</v>
      </c>
      <c r="B159" s="4">
        <v>43891</v>
      </c>
      <c r="C159" s="4">
        <v>43921</v>
      </c>
      <c r="D159" s="26" t="str">
        <f>'[1]JUNIO 2019'!C152</f>
        <v>CPU (INGRESOS)</v>
      </c>
      <c r="E159" s="7" t="str">
        <f>'[1]JUNIO 2019'!A152</f>
        <v>5151241-3.95</v>
      </c>
      <c r="F159" s="2" t="str">
        <f>'[1]JUNIO 2019'!J152</f>
        <v>TESORERIA MUNICIPAL</v>
      </c>
      <c r="G159" s="7" t="str">
        <f t="shared" si="7"/>
        <v>5151241-3.95</v>
      </c>
      <c r="H159" s="44">
        <f>'[1]JUNIO 2019'!N152</f>
        <v>9258.01</v>
      </c>
      <c r="I159" s="2" t="str">
        <f t="shared" si="6"/>
        <v>RECURSOS HUMANOS.</v>
      </c>
      <c r="J159" s="17">
        <v>43931</v>
      </c>
      <c r="K159" s="17">
        <v>43931</v>
      </c>
      <c r="L159" s="49" t="s">
        <v>56</v>
      </c>
    </row>
    <row r="160" spans="1:12" x14ac:dyDescent="0.3">
      <c r="A160" s="3">
        <v>2020</v>
      </c>
      <c r="B160" s="4">
        <v>43891</v>
      </c>
      <c r="C160" s="4">
        <v>43921</v>
      </c>
      <c r="D160" s="20" t="str">
        <f>'[1]JUNIO 2019'!C153</f>
        <v>EQUIPO DE COMPUTO COMPLETO (REC.FACT)</v>
      </c>
      <c r="E160" s="9" t="str">
        <f>'[1]JUNIO 2019'!A153</f>
        <v>5151241-3.96</v>
      </c>
      <c r="F160" s="2" t="str">
        <f>'[1]JUNIO 2019'!J153</f>
        <v>TESORERIA MUNICIPAL</v>
      </c>
      <c r="G160" s="9" t="str">
        <f t="shared" si="7"/>
        <v>5151241-3.96</v>
      </c>
      <c r="H160" s="37">
        <f>'[1]JUNIO 2019'!N153</f>
        <v>7750</v>
      </c>
      <c r="I160" s="2" t="str">
        <f t="shared" si="6"/>
        <v>RECURSOS HUMANOS.</v>
      </c>
      <c r="J160" s="17">
        <v>43931</v>
      </c>
      <c r="K160" s="17">
        <v>43931</v>
      </c>
      <c r="L160" s="49" t="s">
        <v>56</v>
      </c>
    </row>
    <row r="161" spans="1:12" x14ac:dyDescent="0.3">
      <c r="A161" s="3">
        <v>2020</v>
      </c>
      <c r="B161" s="4">
        <v>43891</v>
      </c>
      <c r="C161" s="4">
        <v>43921</v>
      </c>
      <c r="D161" s="18" t="str">
        <f>'[1]JUNIO 2019'!C154</f>
        <v>EQUIPO DE COMPUTO COMPLETO (AUX CONTABLE)</v>
      </c>
      <c r="E161" s="5" t="str">
        <f>'[1]JUNIO 2019'!A154</f>
        <v>5151241-3.100</v>
      </c>
      <c r="F161" s="2" t="str">
        <f>'[1]JUNIO 2019'!J154</f>
        <v>TESORERIA MUNICIPAL</v>
      </c>
      <c r="G161" s="5" t="str">
        <f t="shared" si="7"/>
        <v>5151241-3.100</v>
      </c>
      <c r="H161" s="36">
        <f>'[1]JUNIO 2019'!N154</f>
        <v>13902.6</v>
      </c>
      <c r="I161" s="2" t="str">
        <f t="shared" si="6"/>
        <v>RECURSOS HUMANOS.</v>
      </c>
      <c r="J161" s="17">
        <v>43931</v>
      </c>
      <c r="K161" s="17">
        <v>43931</v>
      </c>
      <c r="L161" s="49" t="s">
        <v>56</v>
      </c>
    </row>
    <row r="162" spans="1:12" x14ac:dyDescent="0.3">
      <c r="A162" s="3">
        <v>2020</v>
      </c>
      <c r="B162" s="4">
        <v>43891</v>
      </c>
      <c r="C162" s="4">
        <v>43921</v>
      </c>
      <c r="D162" s="18" t="str">
        <f>'[1]JUNIO 2019'!C155</f>
        <v>EQUIPO DE COMPUTO COMPLETO</v>
      </c>
      <c r="E162" s="7" t="str">
        <f>'[1]JUNIO 2019'!A155</f>
        <v>**5151241-3.145</v>
      </c>
      <c r="F162" s="2" t="str">
        <f>'[1]JUNIO 2019'!J155</f>
        <v>TESORERIA MUNICIPAL</v>
      </c>
      <c r="G162" s="7" t="str">
        <f t="shared" si="7"/>
        <v>**5151241-3.145</v>
      </c>
      <c r="H162" s="36">
        <f>'[1]JUNIO 2019'!N155</f>
        <v>9094.93</v>
      </c>
      <c r="I162" s="2" t="str">
        <f t="shared" si="6"/>
        <v>RECURSOS HUMANOS.</v>
      </c>
      <c r="J162" s="17">
        <v>43931</v>
      </c>
      <c r="K162" s="17">
        <v>43931</v>
      </c>
      <c r="L162" s="49" t="s">
        <v>56</v>
      </c>
    </row>
    <row r="163" spans="1:12" x14ac:dyDescent="0.3">
      <c r="A163" s="3">
        <v>2020</v>
      </c>
      <c r="B163" s="4">
        <v>43891</v>
      </c>
      <c r="C163" s="4">
        <v>43921</v>
      </c>
      <c r="D163" s="27" t="str">
        <f>'[1]JUNIO 2019'!C156</f>
        <v>EQUIPO DE COMPUTO COMPLETO</v>
      </c>
      <c r="E163" s="9" t="str">
        <f>'[1]JUNIO 2019'!A156</f>
        <v>**5151241-3.147</v>
      </c>
      <c r="F163" s="2" t="str">
        <f>'[1]JUNIO 2019'!J156</f>
        <v>TESORERIA MUNIUCIPAL</v>
      </c>
      <c r="G163" s="9" t="str">
        <f t="shared" si="7"/>
        <v>**5151241-3.147</v>
      </c>
      <c r="H163" s="38">
        <f>'[1]JUNIO 2019'!N156</f>
        <v>9094.83</v>
      </c>
      <c r="I163" s="2" t="str">
        <f t="shared" si="6"/>
        <v>RECURSOS HUMANOS.</v>
      </c>
      <c r="J163" s="17">
        <v>43931</v>
      </c>
      <c r="K163" s="17">
        <v>43931</v>
      </c>
      <c r="L163" s="49" t="s">
        <v>56</v>
      </c>
    </row>
    <row r="164" spans="1:12" x14ac:dyDescent="0.3">
      <c r="A164" s="3">
        <v>2020</v>
      </c>
      <c r="B164" s="4">
        <v>43891</v>
      </c>
      <c r="C164" s="4">
        <v>43921</v>
      </c>
      <c r="D164" s="19" t="str">
        <f>'[1]JUNIO 2019'!C157</f>
        <v>EQUIPO DE COMPUTO COMPLETO (ASESOR CONTABLE)</v>
      </c>
      <c r="E164" s="9" t="str">
        <f>'[1]JUNIO 2019'!A157</f>
        <v>5151241-3.38</v>
      </c>
      <c r="F164" s="2" t="str">
        <f>'[1]JUNIO 2019'!J157</f>
        <v>TESORERIA MUNICIPAL</v>
      </c>
      <c r="G164" s="9" t="str">
        <f t="shared" si="7"/>
        <v>5151241-3.38</v>
      </c>
      <c r="H164" s="38">
        <f>'[1]JUNIO 2019'!N157</f>
        <v>3100</v>
      </c>
      <c r="I164" s="2" t="str">
        <f t="shared" si="6"/>
        <v>RECURSOS HUMANOS.</v>
      </c>
      <c r="J164" s="17">
        <v>43931</v>
      </c>
      <c r="K164" s="17">
        <v>43931</v>
      </c>
      <c r="L164" s="49" t="s">
        <v>56</v>
      </c>
    </row>
    <row r="165" spans="1:12" x14ac:dyDescent="0.3">
      <c r="A165" s="3">
        <v>2020</v>
      </c>
      <c r="B165" s="4">
        <v>43891</v>
      </c>
      <c r="C165" s="4">
        <v>43921</v>
      </c>
      <c r="D165" s="19" t="str">
        <f>'[1]JUNIO 2019'!C158</f>
        <v>TERMINAL RELOJ CHECADOR</v>
      </c>
      <c r="E165" s="5" t="str">
        <f>'[1]JUNIO 2019'!A158</f>
        <v>5111241-3.42</v>
      </c>
      <c r="F165" s="2" t="str">
        <f>'[1]JUNIO 2019'!J158</f>
        <v>TESORERIA MUNICIPAL</v>
      </c>
      <c r="G165" s="5" t="str">
        <f t="shared" si="7"/>
        <v>5111241-3.42</v>
      </c>
      <c r="H165" s="38">
        <f>'[1]JUNIO 2019'!N158</f>
        <v>6380</v>
      </c>
      <c r="I165" s="2" t="str">
        <f t="shared" si="6"/>
        <v>RECURSOS HUMANOS.</v>
      </c>
      <c r="J165" s="17">
        <v>43931</v>
      </c>
      <c r="K165" s="17">
        <v>43931</v>
      </c>
      <c r="L165" s="49" t="s">
        <v>56</v>
      </c>
    </row>
    <row r="166" spans="1:12" x14ac:dyDescent="0.3">
      <c r="A166" s="3">
        <v>2020</v>
      </c>
      <c r="B166" s="4">
        <v>43891</v>
      </c>
      <c r="C166" s="4">
        <v>43921</v>
      </c>
      <c r="D166" s="19" t="str">
        <f>'[1]JUNIO 2019'!C159</f>
        <v>IMPRESORA</v>
      </c>
      <c r="E166" s="5" t="str">
        <f>'[1]JUNIO 2019'!A159</f>
        <v>5151241-3.106</v>
      </c>
      <c r="F166" s="2" t="str">
        <f>'[1]JUNIO 2019'!J159</f>
        <v>TESORERIA MUNICIPAL</v>
      </c>
      <c r="G166" s="5" t="str">
        <f t="shared" si="7"/>
        <v>5151241-3.106</v>
      </c>
      <c r="H166" s="38">
        <f>'[1]JUNIO 2019'!N159</f>
        <v>5950</v>
      </c>
      <c r="I166" s="2" t="str">
        <f t="shared" si="6"/>
        <v>RECURSOS HUMANOS.</v>
      </c>
      <c r="J166" s="17">
        <v>43931</v>
      </c>
      <c r="K166" s="17">
        <v>43931</v>
      </c>
      <c r="L166" s="49" t="s">
        <v>56</v>
      </c>
    </row>
    <row r="167" spans="1:12" x14ac:dyDescent="0.3">
      <c r="A167" s="3">
        <v>2020</v>
      </c>
      <c r="B167" s="4">
        <v>43891</v>
      </c>
      <c r="C167" s="4">
        <v>43921</v>
      </c>
      <c r="D167" s="19" t="str">
        <f>'[1]JUNIO 2019'!C160</f>
        <v>IMPRESORA (REC.FACT)</v>
      </c>
      <c r="E167" s="7" t="str">
        <f>'[1]JUNIO 2019'!A160</f>
        <v>5151241-3.107</v>
      </c>
      <c r="F167" s="2" t="str">
        <f>'[1]JUNIO 2019'!J160</f>
        <v>TESORERIA MUNICIPAL</v>
      </c>
      <c r="G167" s="7" t="str">
        <f t="shared" si="7"/>
        <v>5151241-3.107</v>
      </c>
      <c r="H167" s="38">
        <f>'[1]JUNIO 2019'!N160</f>
        <v>5950</v>
      </c>
      <c r="I167" s="2" t="str">
        <f t="shared" si="6"/>
        <v>RECURSOS HUMANOS.</v>
      </c>
      <c r="J167" s="17">
        <v>43931</v>
      </c>
      <c r="K167" s="17">
        <v>43931</v>
      </c>
      <c r="L167" s="49" t="s">
        <v>56</v>
      </c>
    </row>
    <row r="168" spans="1:12" x14ac:dyDescent="0.3">
      <c r="A168" s="3">
        <v>2020</v>
      </c>
      <c r="B168" s="4">
        <v>43891</v>
      </c>
      <c r="C168" s="4">
        <v>43921</v>
      </c>
      <c r="D168" s="19" t="str">
        <f>'[1]JUNIO 2019'!C161</f>
        <v>IMPRESORA (PRIV)</v>
      </c>
      <c r="E168" s="7" t="str">
        <f>'[1]JUNIO 2019'!A161</f>
        <v>5111241-3.123</v>
      </c>
      <c r="F168" s="2" t="str">
        <f>'[1]JUNIO 2019'!J161</f>
        <v>TESORERIA MUNICIPAL</v>
      </c>
      <c r="G168" s="7" t="str">
        <f t="shared" si="7"/>
        <v>5111241-3.123</v>
      </c>
      <c r="H168" s="38">
        <f>'[1]JUNIO 2019'!N161</f>
        <v>5499.99</v>
      </c>
      <c r="I168" s="2" t="str">
        <f t="shared" ref="I168:I228" si="8">$I$8</f>
        <v>RECURSOS HUMANOS.</v>
      </c>
      <c r="J168" s="17">
        <v>43931</v>
      </c>
      <c r="K168" s="17">
        <v>43931</v>
      </c>
      <c r="L168" s="49" t="s">
        <v>56</v>
      </c>
    </row>
    <row r="169" spans="1:12" x14ac:dyDescent="0.3">
      <c r="A169" s="3">
        <v>2020</v>
      </c>
      <c r="B169" s="4">
        <v>43891</v>
      </c>
      <c r="C169" s="4">
        <v>43921</v>
      </c>
      <c r="D169" s="19" t="str">
        <f>'[1]JUNIO 2019'!C162</f>
        <v>IMPRESORA (INGRESOS)</v>
      </c>
      <c r="E169" s="7" t="str">
        <f>'[1]JUNIO 2019'!A162</f>
        <v>5151241-3.108</v>
      </c>
      <c r="F169" s="2" t="str">
        <f>'[1]JUNIO 2019'!J162</f>
        <v>TESORERIA MUNICIPAL</v>
      </c>
      <c r="G169" s="7" t="str">
        <f t="shared" si="7"/>
        <v>5151241-3.108</v>
      </c>
      <c r="H169" s="38">
        <f>'[1]JUNIO 2019'!N162</f>
        <v>4800</v>
      </c>
      <c r="I169" s="2" t="str">
        <f t="shared" si="8"/>
        <v>RECURSOS HUMANOS.</v>
      </c>
      <c r="J169" s="17">
        <v>43931</v>
      </c>
      <c r="K169" s="17">
        <v>43931</v>
      </c>
      <c r="L169" s="49" t="s">
        <v>56</v>
      </c>
    </row>
    <row r="170" spans="1:12" x14ac:dyDescent="0.3">
      <c r="A170" s="3">
        <v>2020</v>
      </c>
      <c r="B170" s="4">
        <v>43891</v>
      </c>
      <c r="C170" s="4">
        <v>43921</v>
      </c>
      <c r="D170" s="19" t="str">
        <f>'[1]JUNIO 2019'!C163</f>
        <v>IMPRESORA DE PUNTOS (PARA CHEQUES)</v>
      </c>
      <c r="E170" s="5" t="str">
        <f>'[1]JUNIO 2019'!A163</f>
        <v>5151241-3.200</v>
      </c>
      <c r="F170" s="2" t="str">
        <f>'[1]JUNIO 2019'!J163</f>
        <v>TESORERIA MUNICIPAL</v>
      </c>
      <c r="G170" s="5" t="str">
        <f t="shared" si="7"/>
        <v>5151241-3.200</v>
      </c>
      <c r="H170" s="38">
        <f>'[1]JUNIO 2019'!N163</f>
        <v>12180</v>
      </c>
      <c r="I170" s="2" t="str">
        <f t="shared" si="8"/>
        <v>RECURSOS HUMANOS.</v>
      </c>
      <c r="J170" s="17">
        <v>43931</v>
      </c>
      <c r="K170" s="17">
        <v>43931</v>
      </c>
      <c r="L170" s="49" t="s">
        <v>56</v>
      </c>
    </row>
    <row r="171" spans="1:12" x14ac:dyDescent="0.3">
      <c r="A171" s="3">
        <v>2020</v>
      </c>
      <c r="B171" s="4">
        <v>43891</v>
      </c>
      <c r="C171" s="4">
        <v>43921</v>
      </c>
      <c r="D171" s="19" t="str">
        <f>'[1]JUNIO 2019'!C164</f>
        <v>MONITOR 24" (INGRESOS)</v>
      </c>
      <c r="E171" s="5" t="str">
        <f>'[1]JUNIO 2019'!A164</f>
        <v>5151241-3.138</v>
      </c>
      <c r="F171" s="2" t="str">
        <f>'[1]JUNIO 2019'!J164</f>
        <v>TESORERIA MUNICIPAL</v>
      </c>
      <c r="G171" s="5" t="str">
        <f t="shared" si="7"/>
        <v>5151241-3.138</v>
      </c>
      <c r="H171" s="38">
        <f>'[1]JUNIO 2019'!N164</f>
        <v>4176</v>
      </c>
      <c r="I171" s="2" t="str">
        <f t="shared" si="8"/>
        <v>RECURSOS HUMANOS.</v>
      </c>
      <c r="J171" s="17">
        <v>43931</v>
      </c>
      <c r="K171" s="17">
        <v>43931</v>
      </c>
      <c r="L171" s="49" t="s">
        <v>56</v>
      </c>
    </row>
    <row r="172" spans="1:12" x14ac:dyDescent="0.3">
      <c r="A172" s="3">
        <v>2020</v>
      </c>
      <c r="B172" s="4">
        <v>43891</v>
      </c>
      <c r="C172" s="4">
        <v>43921</v>
      </c>
      <c r="D172" s="19" t="str">
        <f>'[1]JUNIO 2019'!C165</f>
        <v>LAPTOP COLOR BLANCO (ADQUISICIONES)</v>
      </c>
      <c r="E172" s="5" t="str">
        <f>'[1]JUNIO 2019'!A165</f>
        <v>5151241-3.102</v>
      </c>
      <c r="F172" s="2" t="str">
        <f>'[1]JUNIO 2019'!J165</f>
        <v>TESORERIA MUNICIPAL</v>
      </c>
      <c r="G172" s="5" t="str">
        <f t="shared" si="7"/>
        <v>5151241-3.102</v>
      </c>
      <c r="H172" s="38">
        <f>'[1]JUNIO 2019'!N165</f>
        <v>8850.4699999999993</v>
      </c>
      <c r="I172" s="2" t="str">
        <f t="shared" si="8"/>
        <v>RECURSOS HUMANOS.</v>
      </c>
      <c r="J172" s="17">
        <v>43931</v>
      </c>
      <c r="K172" s="17">
        <v>43931</v>
      </c>
      <c r="L172" s="49" t="s">
        <v>56</v>
      </c>
    </row>
    <row r="173" spans="1:12" x14ac:dyDescent="0.3">
      <c r="A173" s="3">
        <v>2020</v>
      </c>
      <c r="B173" s="4">
        <v>43891</v>
      </c>
      <c r="C173" s="4">
        <v>43921</v>
      </c>
      <c r="D173" s="19" t="str">
        <f>'[1]JUNIO 2019'!C166</f>
        <v>MINISPLIT 5 TON 220/1V</v>
      </c>
      <c r="E173" s="5" t="str">
        <f>'[1]JUNIO 2019'!A166</f>
        <v>5641246-4.0</v>
      </c>
      <c r="F173" s="2" t="str">
        <f>'[1]JUNIO 2019'!J166</f>
        <v>TESORERIA MUNICIPAL</v>
      </c>
      <c r="G173" s="5" t="str">
        <f t="shared" si="7"/>
        <v>5641246-4.0</v>
      </c>
      <c r="H173" s="38">
        <f>'[1]JUNIO 2019'!N166</f>
        <v>27850.880000000001</v>
      </c>
      <c r="I173" s="2" t="str">
        <f t="shared" si="8"/>
        <v>RECURSOS HUMANOS.</v>
      </c>
      <c r="J173" s="17">
        <v>43931</v>
      </c>
      <c r="K173" s="17">
        <v>43931</v>
      </c>
      <c r="L173" s="49" t="s">
        <v>56</v>
      </c>
    </row>
    <row r="174" spans="1:12" x14ac:dyDescent="0.3">
      <c r="A174" s="3">
        <v>2020</v>
      </c>
      <c r="B174" s="4">
        <v>43891</v>
      </c>
      <c r="C174" s="4">
        <v>43921</v>
      </c>
      <c r="D174" s="19" t="str">
        <f>'[1]JUNIO 2019'!C167</f>
        <v xml:space="preserve">IMPRESORA </v>
      </c>
      <c r="E174" s="5" t="str">
        <f>'[1]JUNIO 2019'!A167</f>
        <v>**5151241-3.146</v>
      </c>
      <c r="F174" s="2" t="str">
        <f>'[1]JUNIO 2019'!J167</f>
        <v>TESORERIA MUNICIPAL</v>
      </c>
      <c r="G174" s="5" t="str">
        <f t="shared" si="7"/>
        <v>**5151241-3.146</v>
      </c>
      <c r="H174" s="38">
        <f>'[1]JUNIO 2019'!N167</f>
        <v>22944.799999999999</v>
      </c>
      <c r="I174" s="2" t="str">
        <f t="shared" si="8"/>
        <v>RECURSOS HUMANOS.</v>
      </c>
      <c r="J174" s="17">
        <v>43931</v>
      </c>
      <c r="K174" s="17">
        <v>43931</v>
      </c>
      <c r="L174" s="49" t="s">
        <v>56</v>
      </c>
    </row>
    <row r="175" spans="1:12" x14ac:dyDescent="0.3">
      <c r="A175" s="3">
        <v>2020</v>
      </c>
      <c r="B175" s="4">
        <v>43891</v>
      </c>
      <c r="C175" s="4">
        <v>43921</v>
      </c>
      <c r="D175" s="19" t="str">
        <f>'[1]JUNIO 2019'!C168</f>
        <v>CPU</v>
      </c>
      <c r="E175" s="5" t="str">
        <f>'[1]JUNIO 2019'!A168</f>
        <v>***5151241-3.148</v>
      </c>
      <c r="F175" s="2" t="str">
        <f>'[1]JUNIO 2019'!J168</f>
        <v>ECOLOGÍA</v>
      </c>
      <c r="G175" s="5" t="str">
        <f t="shared" si="7"/>
        <v>***5151241-3.148</v>
      </c>
      <c r="H175" s="38" t="s">
        <v>54</v>
      </c>
      <c r="I175" s="2" t="str">
        <f t="shared" si="8"/>
        <v>RECURSOS HUMANOS.</v>
      </c>
      <c r="J175" s="17">
        <v>43931</v>
      </c>
      <c r="K175" s="17">
        <v>43931</v>
      </c>
      <c r="L175" s="49" t="s">
        <v>56</v>
      </c>
    </row>
    <row r="176" spans="1:12" x14ac:dyDescent="0.3">
      <c r="A176" s="3">
        <v>2020</v>
      </c>
      <c r="B176" s="4">
        <v>43891</v>
      </c>
      <c r="C176" s="4">
        <v>43921</v>
      </c>
      <c r="D176" s="19" t="str">
        <f>'[1]JUNIO 2019'!C169</f>
        <v>IMPRESORA</v>
      </c>
      <c r="E176" s="5" t="str">
        <f>'[1]JUNIO 2019'!A169</f>
        <v>5151241-3.60</v>
      </c>
      <c r="F176" s="2" t="str">
        <f>'[1]JUNIO 2019'!J169</f>
        <v>COMERCIO</v>
      </c>
      <c r="G176" s="5" t="str">
        <f t="shared" si="7"/>
        <v>5151241-3.60</v>
      </c>
      <c r="H176" s="38">
        <f>'[1]JUNIO 2019'!N169</f>
        <v>2999</v>
      </c>
      <c r="I176" s="2" t="str">
        <f t="shared" si="8"/>
        <v>RECURSOS HUMANOS.</v>
      </c>
      <c r="J176" s="17">
        <v>43931</v>
      </c>
      <c r="K176" s="17">
        <v>43931</v>
      </c>
      <c r="L176" s="49" t="s">
        <v>56</v>
      </c>
    </row>
    <row r="177" spans="1:12" x14ac:dyDescent="0.3">
      <c r="A177" s="3">
        <v>2020</v>
      </c>
      <c r="B177" s="4">
        <v>43891</v>
      </c>
      <c r="C177" s="4">
        <v>43921</v>
      </c>
      <c r="D177" s="19" t="str">
        <f>'[1]JUNIO 2019'!C170</f>
        <v>CAMARA DIGITAL</v>
      </c>
      <c r="E177" s="5" t="str">
        <f>'[1]JUNIO 2019'!A170</f>
        <v>5231242-3.2</v>
      </c>
      <c r="F177" s="2" t="str">
        <f>'[1]JUNIO 2019'!J170</f>
        <v>COMERCIO</v>
      </c>
      <c r="G177" s="5" t="str">
        <f t="shared" si="7"/>
        <v>5231242-3.2</v>
      </c>
      <c r="H177" s="38">
        <f>'[1]JUNIO 2019'!N170</f>
        <v>2900</v>
      </c>
      <c r="I177" s="2" t="str">
        <f t="shared" si="8"/>
        <v>RECURSOS HUMANOS.</v>
      </c>
      <c r="J177" s="17">
        <v>43931</v>
      </c>
      <c r="K177" s="17">
        <v>43931</v>
      </c>
      <c r="L177" s="49" t="s">
        <v>56</v>
      </c>
    </row>
    <row r="178" spans="1:12" x14ac:dyDescent="0.3">
      <c r="A178" s="3">
        <v>2020</v>
      </c>
      <c r="B178" s="4">
        <v>43891</v>
      </c>
      <c r="C178" s="4">
        <v>43921</v>
      </c>
      <c r="D178" s="19" t="str">
        <f>'[1]JUNIO 2019'!C171</f>
        <v xml:space="preserve">IMPRESORA HP DESKJET </v>
      </c>
      <c r="E178" s="5" t="str">
        <f>'[1]JUNIO 2019'!A171</f>
        <v>***5151241-3.158</v>
      </c>
      <c r="F178" s="2" t="str">
        <f>'[1]JUNIO 2019'!J171</f>
        <v xml:space="preserve">COMERCIO </v>
      </c>
      <c r="G178" s="5" t="str">
        <f t="shared" si="7"/>
        <v>***5151241-3.158</v>
      </c>
      <c r="H178" s="38">
        <f>'[1]JUNIO 2019'!N171</f>
        <v>1199</v>
      </c>
      <c r="I178" s="2" t="str">
        <f t="shared" si="8"/>
        <v>RECURSOS HUMANOS.</v>
      </c>
      <c r="J178" s="17">
        <v>43931</v>
      </c>
      <c r="K178" s="17">
        <v>43931</v>
      </c>
      <c r="L178" s="49" t="s">
        <v>56</v>
      </c>
    </row>
    <row r="179" spans="1:12" x14ac:dyDescent="0.3">
      <c r="A179" s="3">
        <v>2020</v>
      </c>
      <c r="B179" s="4">
        <v>43891</v>
      </c>
      <c r="C179" s="4">
        <v>43921</v>
      </c>
      <c r="D179" s="19" t="str">
        <f>'[1]JUNIO 2019'!C172</f>
        <v>EQUIPO DE COMPUTO COMPLETO (INCLUYE BOCINAS)</v>
      </c>
      <c r="E179" s="7" t="str">
        <f>'[1]JUNIO 2019'!A172</f>
        <v>5151241-3.59</v>
      </c>
      <c r="F179" s="2" t="str">
        <f>'[1]JUNIO 2019'!J172</f>
        <v>OBRAS PUBLICAS</v>
      </c>
      <c r="G179" s="7" t="str">
        <f t="shared" si="7"/>
        <v>5151241-3.59</v>
      </c>
      <c r="H179" s="38">
        <f>'[1]JUNIO 2019'!N172</f>
        <v>5800</v>
      </c>
      <c r="I179" s="2" t="str">
        <f t="shared" si="8"/>
        <v>RECURSOS HUMANOS.</v>
      </c>
      <c r="J179" s="17">
        <v>43931</v>
      </c>
      <c r="K179" s="17">
        <v>43931</v>
      </c>
      <c r="L179" s="49" t="s">
        <v>56</v>
      </c>
    </row>
    <row r="180" spans="1:12" x14ac:dyDescent="0.3">
      <c r="A180" s="3">
        <v>2020</v>
      </c>
      <c r="B180" s="4">
        <v>43891</v>
      </c>
      <c r="C180" s="4">
        <v>43921</v>
      </c>
      <c r="D180" s="19" t="str">
        <f>'[1]JUNIO 2019'!C173</f>
        <v>LAPTOP CON CARGADOR</v>
      </c>
      <c r="E180" s="5" t="str">
        <f>'[1]JUNIO 2019'!A173</f>
        <v>5151241-3.61</v>
      </c>
      <c r="F180" s="2" t="str">
        <f>'[1]JUNIO 2019'!J173</f>
        <v>OBRAS PUBLICAS</v>
      </c>
      <c r="G180" s="5" t="str">
        <f t="shared" si="7"/>
        <v>5151241-3.61</v>
      </c>
      <c r="H180" s="38">
        <f>'[1]JUNIO 2019'!N173</f>
        <v>6000</v>
      </c>
      <c r="I180" s="2" t="str">
        <f t="shared" si="8"/>
        <v>RECURSOS HUMANOS.</v>
      </c>
      <c r="J180" s="17">
        <v>43931</v>
      </c>
      <c r="K180" s="17">
        <v>43931</v>
      </c>
      <c r="L180" s="49" t="s">
        <v>56</v>
      </c>
    </row>
    <row r="181" spans="1:12" x14ac:dyDescent="0.3">
      <c r="A181" s="3">
        <v>2020</v>
      </c>
      <c r="B181" s="4">
        <v>43891</v>
      </c>
      <c r="C181" s="4">
        <v>43921</v>
      </c>
      <c r="D181" s="19" t="str">
        <f>'[1]JUNIO 2019'!C174</f>
        <v>EQUIPO DE COMPUTO COMPLETO</v>
      </c>
      <c r="E181" s="5" t="str">
        <f>'[1]JUNIO 2019'!A174</f>
        <v>5151241-3.58</v>
      </c>
      <c r="F181" s="2" t="str">
        <f>'[1]JUNIO 2019'!J174</f>
        <v>OBRAS PUBLICAS</v>
      </c>
      <c r="G181" s="6" t="str">
        <f t="shared" si="7"/>
        <v>5151241-3.58</v>
      </c>
      <c r="H181" s="38">
        <f>'[1]JUNIO 2019'!N174</f>
        <v>17775</v>
      </c>
      <c r="I181" s="2" t="str">
        <f t="shared" si="8"/>
        <v>RECURSOS HUMANOS.</v>
      </c>
      <c r="J181" s="17">
        <v>43931</v>
      </c>
      <c r="K181" s="17">
        <v>43931</v>
      </c>
      <c r="L181" s="49" t="s">
        <v>56</v>
      </c>
    </row>
    <row r="182" spans="1:12" x14ac:dyDescent="0.3">
      <c r="A182" s="3">
        <v>2020</v>
      </c>
      <c r="B182" s="4">
        <v>43891</v>
      </c>
      <c r="C182" s="4">
        <v>43921</v>
      </c>
      <c r="D182" s="19" t="str">
        <f>'[1]JUNIO 2019'!C175</f>
        <v xml:space="preserve">IMPRESORA MULTIFUNCIONAL </v>
      </c>
      <c r="E182" s="12" t="str">
        <f>'[1]JUNIO 2019'!A175</f>
        <v>5151241-3.159</v>
      </c>
      <c r="F182" s="2" t="str">
        <f>'[1]JUNIO 2019'!J175</f>
        <v>OBRAS PUBLICAS</v>
      </c>
      <c r="G182" s="6" t="str">
        <f t="shared" si="7"/>
        <v>5151241-3.159</v>
      </c>
      <c r="H182" s="38" t="s">
        <v>54</v>
      </c>
      <c r="I182" s="2" t="str">
        <f t="shared" si="8"/>
        <v>RECURSOS HUMANOS.</v>
      </c>
      <c r="J182" s="17">
        <v>43931</v>
      </c>
      <c r="K182" s="17">
        <v>43931</v>
      </c>
      <c r="L182" s="49" t="s">
        <v>56</v>
      </c>
    </row>
    <row r="183" spans="1:12" x14ac:dyDescent="0.3">
      <c r="A183" s="3">
        <v>2020</v>
      </c>
      <c r="B183" s="4">
        <v>43891</v>
      </c>
      <c r="C183" s="4">
        <v>43921</v>
      </c>
      <c r="D183" s="19" t="str">
        <f>'[1]JUNIO 2019'!C176</f>
        <v>TERMINAL RELOJ CHECADOR</v>
      </c>
      <c r="E183" s="7" t="str">
        <f>'[1]JUNIO 2019'!A176</f>
        <v>5191241-3.125</v>
      </c>
      <c r="F183" s="2" t="str">
        <f>'[1]JUNIO 2019'!J176</f>
        <v>OBRAS PUBLICAS</v>
      </c>
      <c r="G183" s="6" t="str">
        <f t="shared" si="7"/>
        <v>5191241-3.125</v>
      </c>
      <c r="H183" s="38">
        <f>'[1]JUNIO 2019'!N176</f>
        <v>3000</v>
      </c>
      <c r="I183" s="2" t="str">
        <f t="shared" si="8"/>
        <v>RECURSOS HUMANOS.</v>
      </c>
      <c r="J183" s="17">
        <v>43931</v>
      </c>
      <c r="K183" s="17">
        <v>43931</v>
      </c>
      <c r="L183" s="49" t="s">
        <v>56</v>
      </c>
    </row>
    <row r="184" spans="1:12" x14ac:dyDescent="0.3">
      <c r="A184" s="3">
        <v>2020</v>
      </c>
      <c r="B184" s="4">
        <v>43891</v>
      </c>
      <c r="C184" s="4">
        <v>43921</v>
      </c>
      <c r="D184" s="19" t="str">
        <f>'[1]JUNIO 2019'!C177</f>
        <v>EQUIPO DE COMPUTO COMPLETO</v>
      </c>
      <c r="E184" s="5" t="str">
        <f>'[1]JUNIO 2019'!A177</f>
        <v>5151241-3.90</v>
      </c>
      <c r="F184" s="2" t="s">
        <v>43</v>
      </c>
      <c r="G184" s="5" t="str">
        <f t="shared" si="7"/>
        <v>5151241-3.90</v>
      </c>
      <c r="H184" s="38">
        <f>'[1]JUNIO 2019'!N177</f>
        <v>8000</v>
      </c>
      <c r="I184" s="2" t="str">
        <f t="shared" si="8"/>
        <v>RECURSOS HUMANOS.</v>
      </c>
      <c r="J184" s="17">
        <v>43931</v>
      </c>
      <c r="K184" s="17">
        <v>43931</v>
      </c>
      <c r="L184" s="49" t="s">
        <v>56</v>
      </c>
    </row>
    <row r="185" spans="1:12" x14ac:dyDescent="0.3">
      <c r="A185" s="3">
        <v>2020</v>
      </c>
      <c r="B185" s="4">
        <v>43891</v>
      </c>
      <c r="C185" s="4">
        <v>43921</v>
      </c>
      <c r="D185" s="19" t="str">
        <f>'[1]JUNIO 2019'!C178</f>
        <v>MICROFONO INALAMBRICO</v>
      </c>
      <c r="E185" s="5" t="str">
        <f>'[1]JUNIO 2019'!A178</f>
        <v>5211242-1.13</v>
      </c>
      <c r="F185" s="2" t="s">
        <v>43</v>
      </c>
      <c r="G185" s="5" t="str">
        <f t="shared" si="7"/>
        <v>5211242-1.13</v>
      </c>
      <c r="H185" s="38">
        <f>'[1]JUNIO 2019'!N178</f>
        <v>6608.38</v>
      </c>
      <c r="I185" s="2" t="str">
        <f t="shared" si="8"/>
        <v>RECURSOS HUMANOS.</v>
      </c>
      <c r="J185" s="17">
        <v>43931</v>
      </c>
      <c r="K185" s="17">
        <v>43931</v>
      </c>
      <c r="L185" s="49" t="s">
        <v>56</v>
      </c>
    </row>
    <row r="186" spans="1:12" x14ac:dyDescent="0.3">
      <c r="A186" s="3">
        <v>2020</v>
      </c>
      <c r="B186" s="4">
        <v>43891</v>
      </c>
      <c r="C186" s="4">
        <v>43921</v>
      </c>
      <c r="D186" s="19" t="str">
        <f>'[1]JUNIO 2019'!C179</f>
        <v>BAFLE</v>
      </c>
      <c r="E186" s="5" t="str">
        <f>'[1]JUNIO 2019'!A179</f>
        <v>5211242-1.9</v>
      </c>
      <c r="F186" s="2" t="s">
        <v>43</v>
      </c>
      <c r="G186" s="5" t="str">
        <f t="shared" si="7"/>
        <v>5211242-1.9</v>
      </c>
      <c r="H186" s="38">
        <f>'[1]JUNIO 2019'!N179</f>
        <v>12481.45</v>
      </c>
      <c r="I186" s="2" t="str">
        <f t="shared" si="8"/>
        <v>RECURSOS HUMANOS.</v>
      </c>
      <c r="J186" s="17">
        <v>43931</v>
      </c>
      <c r="K186" s="17">
        <v>43931</v>
      </c>
      <c r="L186" s="49" t="s">
        <v>56</v>
      </c>
    </row>
    <row r="187" spans="1:12" x14ac:dyDescent="0.3">
      <c r="A187" s="3">
        <v>2020</v>
      </c>
      <c r="B187" s="4">
        <v>43891</v>
      </c>
      <c r="C187" s="4">
        <v>43921</v>
      </c>
      <c r="D187" s="19" t="str">
        <f>'[1]JUNIO 2019'!C180</f>
        <v>BAFLE</v>
      </c>
      <c r="E187" s="5" t="str">
        <f>'[1]JUNIO 2019'!A180</f>
        <v>5211242-1.10</v>
      </c>
      <c r="F187" s="2" t="s">
        <v>43</v>
      </c>
      <c r="G187" s="7" t="str">
        <f t="shared" si="7"/>
        <v>5211242-1.10</v>
      </c>
      <c r="H187" s="38">
        <f>'[1]JUNIO 2019'!N180</f>
        <v>12481.45</v>
      </c>
      <c r="I187" s="2" t="str">
        <f t="shared" si="8"/>
        <v>RECURSOS HUMANOS.</v>
      </c>
      <c r="J187" s="17">
        <v>43931</v>
      </c>
      <c r="K187" s="17">
        <v>43931</v>
      </c>
      <c r="L187" s="49" t="s">
        <v>56</v>
      </c>
    </row>
    <row r="188" spans="1:12" x14ac:dyDescent="0.3">
      <c r="A188" s="3">
        <v>2020</v>
      </c>
      <c r="B188" s="4">
        <v>43891</v>
      </c>
      <c r="C188" s="4">
        <v>43921</v>
      </c>
      <c r="D188" s="19" t="str">
        <f>'[1]JUNIO 2019'!C181</f>
        <v>AMPLIFICADOR</v>
      </c>
      <c r="E188" s="7" t="str">
        <f>'[1]JUNIO 2019'!A181</f>
        <v>5211242-1.11</v>
      </c>
      <c r="F188" s="2" t="s">
        <v>43</v>
      </c>
      <c r="G188" s="7" t="str">
        <f t="shared" si="7"/>
        <v>5211242-1.11</v>
      </c>
      <c r="H188" s="38">
        <f>'[1]JUNIO 2019'!N181</f>
        <v>13530.18</v>
      </c>
      <c r="I188" s="2" t="str">
        <f t="shared" si="8"/>
        <v>RECURSOS HUMANOS.</v>
      </c>
      <c r="J188" s="17">
        <v>43931</v>
      </c>
      <c r="K188" s="17">
        <v>43931</v>
      </c>
      <c r="L188" s="49" t="s">
        <v>56</v>
      </c>
    </row>
    <row r="189" spans="1:12" x14ac:dyDescent="0.3">
      <c r="A189" s="3">
        <v>2020</v>
      </c>
      <c r="B189" s="4">
        <v>43891</v>
      </c>
      <c r="C189" s="4">
        <v>43921</v>
      </c>
      <c r="D189" s="19" t="str">
        <f>'[1]JUNIO 2019'!C182</f>
        <v>MEZCLADORA</v>
      </c>
      <c r="E189" s="7" t="str">
        <f>'[1]JUNIO 2019'!A182</f>
        <v>5211242-1.12</v>
      </c>
      <c r="F189" s="2" t="s">
        <v>43</v>
      </c>
      <c r="G189" s="7" t="str">
        <f t="shared" si="7"/>
        <v>5211242-1.12</v>
      </c>
      <c r="H189" s="38">
        <f>'[1]JUNIO 2019'!N182</f>
        <v>5828.3509999999997</v>
      </c>
      <c r="I189" s="2" t="str">
        <f t="shared" si="8"/>
        <v>RECURSOS HUMANOS.</v>
      </c>
      <c r="J189" s="17">
        <v>43931</v>
      </c>
      <c r="K189" s="17">
        <v>43931</v>
      </c>
      <c r="L189" s="49" t="s">
        <v>56</v>
      </c>
    </row>
    <row r="190" spans="1:12" x14ac:dyDescent="0.3">
      <c r="A190" s="3">
        <v>2020</v>
      </c>
      <c r="B190" s="4">
        <v>43891</v>
      </c>
      <c r="C190" s="4">
        <v>43921</v>
      </c>
      <c r="D190" s="19" t="str">
        <f>'[1]JUNIO 2019'!C183</f>
        <v>CONSOLA YAMAHA</v>
      </c>
      <c r="E190" s="7" t="str">
        <f>'[1]JUNIO 2019'!A183</f>
        <v>5211242-1.14</v>
      </c>
      <c r="F190" s="2" t="s">
        <v>43</v>
      </c>
      <c r="G190" s="7" t="str">
        <f t="shared" si="7"/>
        <v>5211242-1.14</v>
      </c>
      <c r="H190" s="38">
        <f>'[1]JUNIO 2019'!N183</f>
        <v>7067.44</v>
      </c>
      <c r="I190" s="2" t="str">
        <f t="shared" si="8"/>
        <v>RECURSOS HUMANOS.</v>
      </c>
      <c r="J190" s="17">
        <v>43931</v>
      </c>
      <c r="K190" s="17">
        <v>43931</v>
      </c>
      <c r="L190" s="49" t="s">
        <v>56</v>
      </c>
    </row>
    <row r="191" spans="1:12" x14ac:dyDescent="0.3">
      <c r="A191" s="3">
        <v>2020</v>
      </c>
      <c r="B191" s="4">
        <v>43891</v>
      </c>
      <c r="C191" s="4">
        <v>43921</v>
      </c>
      <c r="D191" s="18" t="str">
        <f>'[1]JUNIO 2019'!C184</f>
        <v>PODIUM Y MICROFONO</v>
      </c>
      <c r="E191" s="6" t="str">
        <f>'[1]JUNIO 2019'!A184</f>
        <v>5211242-1.8</v>
      </c>
      <c r="F191" s="2" t="s">
        <v>43</v>
      </c>
      <c r="G191" s="6" t="str">
        <f t="shared" si="7"/>
        <v>5211242-1.8</v>
      </c>
      <c r="H191" s="38">
        <f>'[1]JUNIO 2019'!N184</f>
        <v>3699</v>
      </c>
      <c r="I191" s="2" t="str">
        <f t="shared" si="8"/>
        <v>RECURSOS HUMANOS.</v>
      </c>
      <c r="J191" s="17">
        <v>43931</v>
      </c>
      <c r="K191" s="17">
        <v>43931</v>
      </c>
      <c r="L191" s="49" t="s">
        <v>56</v>
      </c>
    </row>
    <row r="192" spans="1:12" x14ac:dyDescent="0.3">
      <c r="A192" s="3">
        <v>2020</v>
      </c>
      <c r="B192" s="4">
        <v>43891</v>
      </c>
      <c r="C192" s="4">
        <v>43921</v>
      </c>
      <c r="D192" s="18" t="str">
        <f>'[1]JUNIO 2019'!C185</f>
        <v>EQUIPO DE COMPUTO COMPLETO</v>
      </c>
      <c r="E192" s="6" t="str">
        <f>'[1]JUNIO 2019'!A185</f>
        <v>5151241-3.110</v>
      </c>
      <c r="F192" s="2" t="str">
        <f>'[1]JUNIO 2019'!J185</f>
        <v>VENTANILLA DE TRANSPARENCIA</v>
      </c>
      <c r="G192" s="6" t="str">
        <f t="shared" si="7"/>
        <v>5151241-3.110</v>
      </c>
      <c r="H192" s="38">
        <f>'[1]JUNIO 2019'!N185</f>
        <v>4550</v>
      </c>
      <c r="I192" s="2" t="str">
        <f t="shared" si="8"/>
        <v>RECURSOS HUMANOS.</v>
      </c>
      <c r="J192" s="17">
        <v>43931</v>
      </c>
      <c r="K192" s="17">
        <v>43931</v>
      </c>
      <c r="L192" s="49" t="s">
        <v>56</v>
      </c>
    </row>
    <row r="193" spans="1:12" x14ac:dyDescent="0.3">
      <c r="A193" s="3">
        <v>2020</v>
      </c>
      <c r="B193" s="4">
        <v>43891</v>
      </c>
      <c r="C193" s="4">
        <v>43921</v>
      </c>
      <c r="D193" s="18" t="str">
        <f>'[1]JUNIO 2019'!C186</f>
        <v>LAPTOP</v>
      </c>
      <c r="E193" s="6" t="str">
        <f>'[1]JUNIO 2019'!A186</f>
        <v>5111241-3.40</v>
      </c>
      <c r="F193" s="2" t="str">
        <f>'[1]JUNIO 2019'!J186</f>
        <v>COMUNICACIÓN SOCIAL</v>
      </c>
      <c r="G193" s="6" t="str">
        <f t="shared" si="7"/>
        <v>5111241-3.40</v>
      </c>
      <c r="H193" s="38">
        <f>'[1]JUNIO 2019'!N186</f>
        <v>4912.93</v>
      </c>
      <c r="I193" s="2" t="str">
        <f t="shared" si="8"/>
        <v>RECURSOS HUMANOS.</v>
      </c>
      <c r="J193" s="17">
        <v>43931</v>
      </c>
      <c r="K193" s="17">
        <v>43931</v>
      </c>
      <c r="L193" s="49" t="s">
        <v>56</v>
      </c>
    </row>
    <row r="194" spans="1:12" x14ac:dyDescent="0.3">
      <c r="A194" s="3">
        <v>2020</v>
      </c>
      <c r="B194" s="4">
        <v>43891</v>
      </c>
      <c r="C194" s="4">
        <v>43921</v>
      </c>
      <c r="D194" s="18" t="str">
        <f>'[1]JUNIO 2019'!C187</f>
        <v>DISCO DURO PORTATIL ADATA 1TB ALMACENAMIENTO</v>
      </c>
      <c r="E194" s="6" t="str">
        <f>'[1]JUNIO 2019'!A187</f>
        <v>***5151241-3.155</v>
      </c>
      <c r="F194" s="2" t="str">
        <f>'[1]JUNIO 2019'!J187</f>
        <v>COMUNICACIÓN SOCIAL</v>
      </c>
      <c r="G194" s="6" t="str">
        <f t="shared" si="7"/>
        <v>***5151241-3.155</v>
      </c>
      <c r="H194" s="38" t="s">
        <v>54</v>
      </c>
      <c r="I194" s="2" t="str">
        <f t="shared" si="8"/>
        <v>RECURSOS HUMANOS.</v>
      </c>
      <c r="J194" s="17">
        <v>43931</v>
      </c>
      <c r="K194" s="17">
        <v>43931</v>
      </c>
      <c r="L194" s="49" t="s">
        <v>56</v>
      </c>
    </row>
    <row r="195" spans="1:12" x14ac:dyDescent="0.3">
      <c r="A195" s="3">
        <v>2020</v>
      </c>
      <c r="B195" s="4">
        <v>43891</v>
      </c>
      <c r="C195" s="4">
        <v>43921</v>
      </c>
      <c r="D195" s="18" t="str">
        <f>'[1]JUNIO 2019'!C188</f>
        <v>EQUIPO DE COMPUTO COMPLETO (INCLUYE BOCINAS)</v>
      </c>
      <c r="E195" s="7" t="str">
        <f>'[1]JUNIO 2019'!A188</f>
        <v>5151241-3.87</v>
      </c>
      <c r="F195" s="2" t="str">
        <f>'[1]JUNIO 2019'!J188</f>
        <v>SINDICATURA MUNICIPAL</v>
      </c>
      <c r="G195" s="7" t="str">
        <f t="shared" si="7"/>
        <v>5151241-3.87</v>
      </c>
      <c r="H195" s="38">
        <f>'[1]JUNIO 2019'!N188</f>
        <v>6999</v>
      </c>
      <c r="I195" s="2" t="str">
        <f t="shared" si="8"/>
        <v>RECURSOS HUMANOS.</v>
      </c>
      <c r="J195" s="17">
        <v>43931</v>
      </c>
      <c r="K195" s="17">
        <v>43931</v>
      </c>
      <c r="L195" s="49" t="s">
        <v>56</v>
      </c>
    </row>
    <row r="196" spans="1:12" x14ac:dyDescent="0.3">
      <c r="A196" s="3">
        <v>2020</v>
      </c>
      <c r="B196" s="4">
        <v>43891</v>
      </c>
      <c r="C196" s="4">
        <v>43921</v>
      </c>
      <c r="D196" s="18" t="str">
        <f>'[1]JUNIO 2019'!C189</f>
        <v>IMPRESORA</v>
      </c>
      <c r="E196" s="5" t="str">
        <f>'[1]JUNIO 2019'!A189</f>
        <v>5151241-3.89</v>
      </c>
      <c r="F196" s="2" t="str">
        <f>'[1]JUNIO 2019'!J189</f>
        <v>SINDICATURA MUNICIPAL</v>
      </c>
      <c r="G196" s="5" t="str">
        <f t="shared" si="7"/>
        <v>5151241-3.89</v>
      </c>
      <c r="H196" s="38">
        <f>'[1]JUNIO 2019'!N189</f>
        <v>4650</v>
      </c>
      <c r="I196" s="2" t="str">
        <f t="shared" si="8"/>
        <v>RECURSOS HUMANOS.</v>
      </c>
      <c r="J196" s="17">
        <v>43931</v>
      </c>
      <c r="K196" s="17">
        <v>43931</v>
      </c>
      <c r="L196" s="49" t="s">
        <v>56</v>
      </c>
    </row>
    <row r="197" spans="1:12" ht="20.399999999999999" x14ac:dyDescent="0.3">
      <c r="A197" s="3">
        <v>2020</v>
      </c>
      <c r="B197" s="4">
        <v>43891</v>
      </c>
      <c r="C197" s="4">
        <v>43921</v>
      </c>
      <c r="D197" s="19" t="str">
        <f>'[1]JUNIO 2019'!C190</f>
        <v>PAQUETE LAPTOP HP/IMPRESORA  HP Desk Jet Ink Advantage 1110 series.</v>
      </c>
      <c r="E197" s="7" t="str">
        <f>'[1]JUNIO 2019'!A190</f>
        <v xml:space="preserve">***5151241-3.149 </v>
      </c>
      <c r="F197" s="2" t="str">
        <f>'[1]JUNIO 2019'!J190</f>
        <v xml:space="preserve">SINDICATURA MUNICIPAL  </v>
      </c>
      <c r="G197" s="7" t="str">
        <f t="shared" si="7"/>
        <v xml:space="preserve">***5151241-3.149 </v>
      </c>
      <c r="H197" s="38">
        <f>'[1]JUNIO 2019'!N190</f>
        <v>9699</v>
      </c>
      <c r="I197" s="2" t="str">
        <f t="shared" si="8"/>
        <v>RECURSOS HUMANOS.</v>
      </c>
      <c r="J197" s="17">
        <v>43931</v>
      </c>
      <c r="K197" s="17">
        <v>43931</v>
      </c>
      <c r="L197" s="49" t="s">
        <v>56</v>
      </c>
    </row>
    <row r="198" spans="1:12" x14ac:dyDescent="0.3">
      <c r="A198" s="3">
        <v>2020</v>
      </c>
      <c r="B198" s="4">
        <v>43891</v>
      </c>
      <c r="C198" s="4">
        <v>43921</v>
      </c>
      <c r="D198" s="19" t="str">
        <f>'[1]JUNIO 2019'!C191</f>
        <v>EQUIPO DE COMPUTO COMPLETO</v>
      </c>
      <c r="E198" s="7" t="str">
        <f>'[1]JUNIO 2019'!A191</f>
        <v>5151241-3.136</v>
      </c>
      <c r="F198" s="2" t="str">
        <f>'[1]JUNIO 2019'!J191</f>
        <v>SINDICATURA MUNICIPAL</v>
      </c>
      <c r="G198" s="7" t="str">
        <f t="shared" si="7"/>
        <v>5151241-3.136</v>
      </c>
      <c r="H198" s="38">
        <f>'[1]JUNIO 2019'!N191</f>
        <v>6999</v>
      </c>
      <c r="I198" s="2" t="str">
        <f t="shared" si="8"/>
        <v>RECURSOS HUMANOS.</v>
      </c>
      <c r="J198" s="17">
        <v>43931</v>
      </c>
      <c r="K198" s="17">
        <v>43931</v>
      </c>
      <c r="L198" s="49" t="s">
        <v>56</v>
      </c>
    </row>
    <row r="199" spans="1:12" x14ac:dyDescent="0.3">
      <c r="A199" s="3">
        <v>2020</v>
      </c>
      <c r="B199" s="4">
        <v>43891</v>
      </c>
      <c r="C199" s="4">
        <v>43921</v>
      </c>
      <c r="D199" s="19" t="str">
        <f>'[1]JUNIO 2019'!C192</f>
        <v>MINISPLIT</v>
      </c>
      <c r="E199" s="7" t="str">
        <f>'[1]JUNIO 2019'!A192</f>
        <v>5641246-4.116</v>
      </c>
      <c r="F199" s="2" t="str">
        <f>'[1]JUNIO 2019'!J192</f>
        <v>SINDICATURA MUNICIPAL</v>
      </c>
      <c r="G199" s="7" t="str">
        <f t="shared" si="7"/>
        <v>5641246-4.116</v>
      </c>
      <c r="H199" s="38" t="s">
        <v>54</v>
      </c>
      <c r="I199" s="2" t="str">
        <f t="shared" si="8"/>
        <v>RECURSOS HUMANOS.</v>
      </c>
      <c r="J199" s="17">
        <v>43931</v>
      </c>
      <c r="K199" s="17">
        <v>43931</v>
      </c>
      <c r="L199" s="49" t="s">
        <v>56</v>
      </c>
    </row>
    <row r="200" spans="1:12" x14ac:dyDescent="0.3">
      <c r="A200" s="3">
        <v>2020</v>
      </c>
      <c r="B200" s="4">
        <v>43891</v>
      </c>
      <c r="C200" s="4">
        <v>43921</v>
      </c>
      <c r="D200" s="19" t="str">
        <f>'[1]JUNIO 2019'!C193</f>
        <v>CHALECOS SALVAVIDAS (6)</v>
      </c>
      <c r="E200" s="7" t="str">
        <f>'[1]JUNIO 2019'!A193</f>
        <v>5311243-1.50</v>
      </c>
      <c r="F200" s="2" t="str">
        <f>'[1]JUNIO 2019'!J193</f>
        <v>PROTECCION CIVIL</v>
      </c>
      <c r="G200" s="7" t="str">
        <f t="shared" si="7"/>
        <v>5311243-1.50</v>
      </c>
      <c r="H200" s="38">
        <f>'[1]JUNIO 2019'!N193</f>
        <v>5994.06</v>
      </c>
      <c r="I200" s="2" t="str">
        <f t="shared" si="8"/>
        <v>RECURSOS HUMANOS.</v>
      </c>
      <c r="J200" s="17">
        <v>43931</v>
      </c>
      <c r="K200" s="17">
        <v>43931</v>
      </c>
      <c r="L200" s="49" t="s">
        <v>56</v>
      </c>
    </row>
    <row r="201" spans="1:12" x14ac:dyDescent="0.3">
      <c r="A201" s="3">
        <v>2020</v>
      </c>
      <c r="B201" s="4">
        <v>43891</v>
      </c>
      <c r="C201" s="4">
        <v>43921</v>
      </c>
      <c r="D201" s="28" t="str">
        <f>'[1]JUNIO 2019'!C194</f>
        <v>IMPRESORA</v>
      </c>
      <c r="E201" s="29" t="str">
        <f>'[1]JUNIO 2019'!A194</f>
        <v>5111241-3.124</v>
      </c>
      <c r="F201" t="str">
        <f>'[1]JUNIO 2019'!J194</f>
        <v>BIBLIOTECA</v>
      </c>
      <c r="G201" t="str">
        <f t="shared" si="7"/>
        <v>5111241-3.124</v>
      </c>
      <c r="H201" s="45">
        <f>'[1]JUNIO 2019'!N194</f>
        <v>5336</v>
      </c>
      <c r="I201" t="str">
        <f t="shared" si="8"/>
        <v>RECURSOS HUMANOS.</v>
      </c>
      <c r="J201" s="17">
        <v>43931</v>
      </c>
      <c r="K201" s="17">
        <v>43931</v>
      </c>
      <c r="L201" s="49" t="s">
        <v>56</v>
      </c>
    </row>
    <row r="202" spans="1:12" x14ac:dyDescent="0.3">
      <c r="A202" s="3">
        <v>2020</v>
      </c>
      <c r="B202" s="4">
        <v>43891</v>
      </c>
      <c r="C202" s="4">
        <v>43921</v>
      </c>
      <c r="D202" s="28" t="str">
        <f>'[1]JUNIO 2019'!C195</f>
        <v>AIRE ACONDICIONADO</v>
      </c>
      <c r="E202" s="29" t="str">
        <f>'[1]JUNIO 2019'!A195</f>
        <v>5641246-4.2</v>
      </c>
      <c r="F202" t="str">
        <f>'[1]JUNIO 2019'!J195</f>
        <v>BIBLIOTECA</v>
      </c>
      <c r="G202" t="str">
        <f t="shared" si="7"/>
        <v>5641246-4.2</v>
      </c>
      <c r="H202" s="45">
        <f>'[1]JUNIO 2019'!N195</f>
        <v>6159.99</v>
      </c>
      <c r="I202" t="str">
        <f t="shared" si="8"/>
        <v>RECURSOS HUMANOS.</v>
      </c>
      <c r="J202" s="17">
        <v>43931</v>
      </c>
      <c r="K202" s="17">
        <v>43931</v>
      </c>
      <c r="L202" s="49" t="s">
        <v>56</v>
      </c>
    </row>
    <row r="203" spans="1:12" x14ac:dyDescent="0.3">
      <c r="A203" s="3">
        <v>2020</v>
      </c>
      <c r="B203" s="4">
        <v>43891</v>
      </c>
      <c r="C203" s="4">
        <v>43921</v>
      </c>
      <c r="D203" s="28" t="str">
        <f>'[1]JUNIO 2019'!C196</f>
        <v>PISTOLA PARA SACRIFICIO</v>
      </c>
      <c r="E203" s="29" t="str">
        <f>'[1]JUNIO 2019'!A196</f>
        <v>5631246-7.5</v>
      </c>
      <c r="F203" t="str">
        <f>'[1]JUNIO 2019'!J196</f>
        <v>RASTRO MUNICIPAL</v>
      </c>
      <c r="G203" t="str">
        <f t="shared" si="7"/>
        <v>5631246-7.5</v>
      </c>
      <c r="H203" s="45">
        <f>'[1]JUNIO 2019'!N196</f>
        <v>12814</v>
      </c>
      <c r="I203" t="str">
        <f t="shared" si="8"/>
        <v>RECURSOS HUMANOS.</v>
      </c>
      <c r="J203" s="17">
        <v>43931</v>
      </c>
      <c r="K203" s="17">
        <v>43931</v>
      </c>
      <c r="L203" s="49" t="s">
        <v>56</v>
      </c>
    </row>
    <row r="204" spans="1:12" x14ac:dyDescent="0.3">
      <c r="A204" s="3">
        <v>2020</v>
      </c>
      <c r="B204" s="4">
        <v>43891</v>
      </c>
      <c r="C204" s="4">
        <v>43921</v>
      </c>
      <c r="D204" s="28" t="str">
        <f>'[1]JUNIO 2019'!C197</f>
        <v>PISTOLA PARA SACRIFICIO</v>
      </c>
      <c r="E204" s="29" t="str">
        <f>'[1]JUNIO 2019'!A197</f>
        <v>5631246-7.8</v>
      </c>
      <c r="F204" t="str">
        <f>'[1]JUNIO 2019'!J197</f>
        <v>RASTRO MUNICIPAL</v>
      </c>
      <c r="G204" t="str">
        <f t="shared" si="7"/>
        <v>5631246-7.8</v>
      </c>
      <c r="H204" s="45">
        <f>'[1]JUNIO 2019'!N197</f>
        <v>20000</v>
      </c>
      <c r="I204" t="str">
        <f t="shared" si="8"/>
        <v>RECURSOS HUMANOS.</v>
      </c>
      <c r="J204" s="17">
        <v>43931</v>
      </c>
      <c r="K204" s="17">
        <v>43931</v>
      </c>
      <c r="L204" s="49" t="s">
        <v>56</v>
      </c>
    </row>
    <row r="205" spans="1:12" x14ac:dyDescent="0.3">
      <c r="A205" s="3">
        <v>2020</v>
      </c>
      <c r="B205" s="4">
        <v>43891</v>
      </c>
      <c r="C205" s="4">
        <v>43921</v>
      </c>
      <c r="D205" s="28" t="str">
        <f>'[1]JUNIO 2019'!C198</f>
        <v>SIERRA</v>
      </c>
      <c r="E205" s="29" t="str">
        <f>'[1]JUNIO 2019'!A198</f>
        <v>5631246-7.10</v>
      </c>
      <c r="F205" t="str">
        <f>'[1]JUNIO 2019'!J198</f>
        <v>RASTRO MUNICIPAL</v>
      </c>
      <c r="G205" t="str">
        <f t="shared" si="7"/>
        <v>5631246-7.10</v>
      </c>
      <c r="H205" s="45">
        <f>'[1]JUNIO 2019'!N198</f>
        <v>48000</v>
      </c>
      <c r="I205" t="str">
        <f t="shared" si="8"/>
        <v>RECURSOS HUMANOS.</v>
      </c>
      <c r="J205" s="17">
        <v>43931</v>
      </c>
      <c r="K205" s="17">
        <v>43931</v>
      </c>
      <c r="L205" s="49" t="s">
        <v>56</v>
      </c>
    </row>
    <row r="206" spans="1:12" x14ac:dyDescent="0.3">
      <c r="A206" s="3">
        <v>2020</v>
      </c>
      <c r="B206" s="4">
        <v>43891</v>
      </c>
      <c r="C206" s="4">
        <v>43921</v>
      </c>
      <c r="D206" s="28" t="str">
        <f>'[1]JUNIO 2019'!C199</f>
        <v>SIERRA</v>
      </c>
      <c r="E206" s="29" t="str">
        <f>'[1]JUNIO 2019'!A199</f>
        <v>5631246-7.11</v>
      </c>
      <c r="F206" t="str">
        <f>'[1]JUNIO 2019'!J199</f>
        <v>RASTRO MUNICIPAL</v>
      </c>
      <c r="G206" t="str">
        <f t="shared" si="7"/>
        <v>5631246-7.11</v>
      </c>
      <c r="H206" s="45">
        <f>'[1]JUNIO 2019'!N199</f>
        <v>35000</v>
      </c>
      <c r="I206" t="str">
        <f t="shared" si="8"/>
        <v>RECURSOS HUMANOS.</v>
      </c>
      <c r="J206" s="17">
        <v>43931</v>
      </c>
      <c r="K206" s="17">
        <v>43931</v>
      </c>
      <c r="L206" s="49" t="s">
        <v>56</v>
      </c>
    </row>
    <row r="207" spans="1:12" x14ac:dyDescent="0.3">
      <c r="A207" s="3">
        <v>2020</v>
      </c>
      <c r="B207" s="4">
        <v>43891</v>
      </c>
      <c r="C207" s="4">
        <v>43921</v>
      </c>
      <c r="D207" s="28" t="str">
        <f>'[1]JUNIO 2019'!C200</f>
        <v xml:space="preserve">PUERTA DE CAJON INSENSIBILIZADOR </v>
      </c>
      <c r="E207" s="29" t="str">
        <f>'[1]JUNIO 2019'!A200</f>
        <v>5631246-7.14</v>
      </c>
      <c r="F207" t="str">
        <f>'[1]JUNIO 2019'!J200</f>
        <v>RASTRO MUNICIPAL</v>
      </c>
      <c r="G207" t="str">
        <f t="shared" si="7"/>
        <v>5631246-7.14</v>
      </c>
      <c r="H207" s="45">
        <f>'[1]JUNIO 2019'!N200</f>
        <v>15000</v>
      </c>
      <c r="I207" t="str">
        <f t="shared" si="8"/>
        <v>RECURSOS HUMANOS.</v>
      </c>
      <c r="J207" s="17">
        <v>43931</v>
      </c>
      <c r="K207" s="17">
        <v>43931</v>
      </c>
      <c r="L207" s="49" t="s">
        <v>56</v>
      </c>
    </row>
    <row r="208" spans="1:12" x14ac:dyDescent="0.3">
      <c r="A208" s="3">
        <v>2020</v>
      </c>
      <c r="B208" s="4">
        <v>43891</v>
      </c>
      <c r="C208" s="4">
        <v>43921</v>
      </c>
      <c r="D208" s="28" t="str">
        <f>'[1]JUNIO 2019'!C201</f>
        <v>2 MESA CARRITO PARA VISERAS</v>
      </c>
      <c r="E208" s="29" t="str">
        <f>'[1]JUNIO 2019'!A201</f>
        <v>5671246-1.48</v>
      </c>
      <c r="F208" t="str">
        <f>'[1]JUNIO 2019'!J201</f>
        <v>RASTRO MUNICIPAL</v>
      </c>
      <c r="G208" t="str">
        <f t="shared" si="7"/>
        <v>5671246-1.48</v>
      </c>
      <c r="H208" s="45">
        <f>'[1]JUNIO 2019'!N201</f>
        <v>3000</v>
      </c>
      <c r="I208" t="str">
        <f t="shared" si="8"/>
        <v>RECURSOS HUMANOS.</v>
      </c>
      <c r="J208" s="17">
        <v>43931</v>
      </c>
      <c r="K208" s="17">
        <v>43931</v>
      </c>
      <c r="L208" s="49" t="s">
        <v>56</v>
      </c>
    </row>
    <row r="209" spans="1:12" x14ac:dyDescent="0.3">
      <c r="A209" s="3">
        <v>2020</v>
      </c>
      <c r="B209" s="4">
        <v>43891</v>
      </c>
      <c r="C209" s="4">
        <v>43921</v>
      </c>
      <c r="D209" s="28" t="str">
        <f>'[1]JUNIO 2019'!C205</f>
        <v>IMPRESORA</v>
      </c>
      <c r="E209" s="29" t="str">
        <f>'[1]JUNIO 2019'!A205</f>
        <v>5111241-3.131</v>
      </c>
      <c r="F209" t="str">
        <f>'[1]JUNIO 2019'!J205</f>
        <v>ARCHIVO MUNICIPAL</v>
      </c>
      <c r="G209" t="str">
        <f t="shared" ref="G209:G214" si="9">E209</f>
        <v>5111241-3.131</v>
      </c>
      <c r="H209" s="45">
        <f>'[1]JUNIO 2019'!N205</f>
        <v>7946</v>
      </c>
      <c r="I209" t="str">
        <f t="shared" si="8"/>
        <v>RECURSOS HUMANOS.</v>
      </c>
      <c r="J209" s="17">
        <v>43931</v>
      </c>
      <c r="K209" s="17">
        <v>43931</v>
      </c>
      <c r="L209" s="49" t="s">
        <v>56</v>
      </c>
    </row>
    <row r="210" spans="1:12" x14ac:dyDescent="0.3">
      <c r="A210" s="3">
        <v>2020</v>
      </c>
      <c r="B210" s="4">
        <v>43891</v>
      </c>
      <c r="C210" s="4">
        <v>43921</v>
      </c>
      <c r="D210" s="28" t="str">
        <f>'[1]JUNIO 2019'!C206</f>
        <v>COMPUTADORA COMPLETA</v>
      </c>
      <c r="E210" s="29" t="str">
        <f>'[1]JUNIO 2019'!A206</f>
        <v>5151241-3.77</v>
      </c>
      <c r="F210" t="str">
        <f>'[1]JUNIO 2019'!J206</f>
        <v>ARCHIVO MUNICIPAL</v>
      </c>
      <c r="G210" t="str">
        <f t="shared" si="9"/>
        <v>5151241-3.77</v>
      </c>
      <c r="H210" s="45">
        <f>'[1]JUNIO 2019'!N206</f>
        <v>5300</v>
      </c>
      <c r="I210" t="str">
        <f t="shared" si="8"/>
        <v>RECURSOS HUMANOS.</v>
      </c>
      <c r="J210" s="17">
        <v>43931</v>
      </c>
      <c r="K210" s="17">
        <v>43931</v>
      </c>
      <c r="L210" s="49" t="s">
        <v>56</v>
      </c>
    </row>
    <row r="211" spans="1:12" x14ac:dyDescent="0.3">
      <c r="A211" s="3">
        <v>2020</v>
      </c>
      <c r="B211" s="4">
        <v>43891</v>
      </c>
      <c r="C211" s="4">
        <v>43921</v>
      </c>
      <c r="D211" s="28" t="str">
        <f>'[1]JUNIO 2019'!C207</f>
        <v>MINI SPLIT 2 TONELADAS</v>
      </c>
      <c r="E211" s="29" t="str">
        <f>'[1]JUNIO 2019'!A207</f>
        <v>5641246-4.119</v>
      </c>
      <c r="F211" t="str">
        <f>'[1]JUNIO 2019'!J207</f>
        <v>ARCHIVO MUNICIPAL</v>
      </c>
      <c r="G211" t="str">
        <f t="shared" si="9"/>
        <v>5641246-4.119</v>
      </c>
      <c r="H211" s="45">
        <f>'[1]JUNIO 2019'!N207</f>
        <v>18061.88</v>
      </c>
      <c r="I211" t="str">
        <f t="shared" si="8"/>
        <v>RECURSOS HUMANOS.</v>
      </c>
      <c r="J211" s="17">
        <v>43931</v>
      </c>
      <c r="K211" s="17">
        <v>43931</v>
      </c>
      <c r="L211" s="49" t="s">
        <v>56</v>
      </c>
    </row>
    <row r="212" spans="1:12" x14ac:dyDescent="0.3">
      <c r="A212" s="3">
        <v>2020</v>
      </c>
      <c r="B212" s="4">
        <v>43891</v>
      </c>
      <c r="C212" s="4">
        <v>43921</v>
      </c>
      <c r="D212" s="28" t="str">
        <f>'[1]JUNIO 2019'!C208</f>
        <v>TRACTOR CHAPOLEADOR</v>
      </c>
      <c r="E212" s="29" t="str">
        <f>'[1]JUNIO 2019'!A208</f>
        <v>5671246-1.20</v>
      </c>
      <c r="F212" t="str">
        <f>'[1]JUNIO 2019'!J208</f>
        <v>PARQUES Y JARDINES</v>
      </c>
      <c r="G212" t="str">
        <f t="shared" si="9"/>
        <v>5671246-1.20</v>
      </c>
      <c r="H212" s="45">
        <f>'[1]JUNIO 2019'!N208</f>
        <v>62628.4</v>
      </c>
      <c r="I212" t="str">
        <f t="shared" si="8"/>
        <v>RECURSOS HUMANOS.</v>
      </c>
      <c r="J212" s="17">
        <v>43931</v>
      </c>
      <c r="K212" s="17">
        <v>43931</v>
      </c>
      <c r="L212" s="49" t="s">
        <v>56</v>
      </c>
    </row>
    <row r="213" spans="1:12" x14ac:dyDescent="0.3">
      <c r="A213" s="3">
        <v>2020</v>
      </c>
      <c r="B213" s="4">
        <v>43891</v>
      </c>
      <c r="C213" s="4">
        <v>43921</v>
      </c>
      <c r="D213" s="28" t="str">
        <f>'[1]JUNIO 2019'!C209</f>
        <v>DESGROSADORA</v>
      </c>
      <c r="E213" s="29" t="str">
        <f>'[1]JUNIO 2019'!A209</f>
        <v>5631246-7.3</v>
      </c>
      <c r="F213" t="str">
        <f>'[1]JUNIO 2019'!J209</f>
        <v>PARQUES Y JARDINES</v>
      </c>
      <c r="G213" t="str">
        <f t="shared" si="9"/>
        <v>5631246-7.3</v>
      </c>
      <c r="H213" s="45">
        <f>'[1]JUNIO 2019'!N209</f>
        <v>6800</v>
      </c>
      <c r="I213" t="str">
        <f t="shared" si="8"/>
        <v>RECURSOS HUMANOS.</v>
      </c>
      <c r="J213" s="17">
        <v>43931</v>
      </c>
      <c r="K213" s="17">
        <v>43931</v>
      </c>
      <c r="L213" s="49" t="s">
        <v>56</v>
      </c>
    </row>
    <row r="214" spans="1:12" x14ac:dyDescent="0.3">
      <c r="A214" s="3">
        <v>2020</v>
      </c>
      <c r="B214" s="4">
        <v>43891</v>
      </c>
      <c r="C214" s="4">
        <v>43921</v>
      </c>
      <c r="D214" s="28" t="str">
        <f>'[1]JUNIO 2019'!C210</f>
        <v>EQUIPO DE COMPUTO COMPLETO</v>
      </c>
      <c r="E214" s="29" t="str">
        <f>'[1]JUNIO 2019'!A210</f>
        <v>5151241-3.54</v>
      </c>
      <c r="F214" t="str">
        <f>'[1]JUNIO 2019'!J210</f>
        <v>PARQUES Y JARDINES</v>
      </c>
      <c r="G214" t="str">
        <f t="shared" si="9"/>
        <v>5151241-3.54</v>
      </c>
      <c r="H214" s="45">
        <f>'[1]JUNIO 2019'!N210</f>
        <v>8000</v>
      </c>
      <c r="I214" t="str">
        <f t="shared" si="8"/>
        <v>RECURSOS HUMANOS.</v>
      </c>
      <c r="J214" s="17">
        <v>43931</v>
      </c>
      <c r="K214" s="17">
        <v>43931</v>
      </c>
      <c r="L214" s="49" t="s">
        <v>56</v>
      </c>
    </row>
    <row r="215" spans="1:12" x14ac:dyDescent="0.3">
      <c r="A215" s="3">
        <v>2020</v>
      </c>
      <c r="B215" s="4">
        <v>43891</v>
      </c>
      <c r="C215" s="4">
        <v>43921</v>
      </c>
      <c r="D215" s="31" t="str">
        <f>'[2]MAYO 2019'!B9</f>
        <v>VEHICULO FORD</v>
      </c>
      <c r="E215" s="32" t="str">
        <f>'[2]MAYO 2019'!A9</f>
        <v>5411244-1.2</v>
      </c>
      <c r="F215" t="str">
        <f>'[2]MAYO 2019'!L9</f>
        <v>CODESOL</v>
      </c>
      <c r="G215" s="30" t="str">
        <f t="shared" ref="G215:G237" si="10">E215</f>
        <v>5411244-1.2</v>
      </c>
      <c r="H215" s="45">
        <f>'[2]MAYO 2019'!R9</f>
        <v>170000</v>
      </c>
      <c r="I215" t="str">
        <f t="shared" si="8"/>
        <v>RECURSOS HUMANOS.</v>
      </c>
      <c r="J215" s="17">
        <v>43931</v>
      </c>
      <c r="K215" s="17">
        <v>43931</v>
      </c>
      <c r="L215" s="49" t="s">
        <v>56</v>
      </c>
    </row>
    <row r="216" spans="1:12" x14ac:dyDescent="0.3">
      <c r="A216" s="3">
        <v>2020</v>
      </c>
      <c r="B216" s="4">
        <v>43891</v>
      </c>
      <c r="C216" s="4">
        <v>43921</v>
      </c>
      <c r="D216" s="31" t="str">
        <f>'[2]MAYO 2019'!B10</f>
        <v>AMBULANCIA</v>
      </c>
      <c r="E216" s="32" t="str">
        <f>'[2]MAYO 2019'!A10</f>
        <v>5411244-1.4</v>
      </c>
      <c r="F216" t="str">
        <f>'[2]MAYO 2019'!L10</f>
        <v>COORD DE SALUD</v>
      </c>
      <c r="G216" s="30" t="str">
        <f t="shared" si="10"/>
        <v>5411244-1.4</v>
      </c>
      <c r="H216" s="45">
        <f>'[2]MAYO 2019'!R10</f>
        <v>583666</v>
      </c>
      <c r="I216" t="str">
        <f t="shared" si="8"/>
        <v>RECURSOS HUMANOS.</v>
      </c>
      <c r="J216" s="17">
        <v>43931</v>
      </c>
      <c r="K216" s="17">
        <v>43931</v>
      </c>
      <c r="L216" s="49" t="s">
        <v>56</v>
      </c>
    </row>
    <row r="217" spans="1:12" x14ac:dyDescent="0.3">
      <c r="A217" s="3">
        <v>2020</v>
      </c>
      <c r="B217" s="4">
        <v>43891</v>
      </c>
      <c r="C217" s="4">
        <v>43921</v>
      </c>
      <c r="D217" s="31" t="str">
        <f>'[2]MAYO 2019'!B11</f>
        <v>AMBULANCIA (N.C.P.E SANTA MARTHA)</v>
      </c>
      <c r="E217" s="32" t="str">
        <f>'[2]MAYO 2019'!A11</f>
        <v>5411244-1.5</v>
      </c>
      <c r="F217" t="str">
        <f>'[2]MAYO 2019'!L11</f>
        <v>COORD DE SALUD</v>
      </c>
      <c r="G217" s="30" t="str">
        <f t="shared" si="10"/>
        <v>5411244-1.5</v>
      </c>
      <c r="H217" s="45">
        <f>'[2]MAYO 2019'!R11</f>
        <v>583666</v>
      </c>
      <c r="I217" t="str">
        <f t="shared" si="8"/>
        <v>RECURSOS HUMANOS.</v>
      </c>
      <c r="J217" s="17">
        <v>43931</v>
      </c>
      <c r="K217" s="17">
        <v>43931</v>
      </c>
      <c r="L217" s="49" t="s">
        <v>56</v>
      </c>
    </row>
    <row r="218" spans="1:12" x14ac:dyDescent="0.3">
      <c r="A218" s="3">
        <v>2020</v>
      </c>
      <c r="B218" s="4">
        <v>43891</v>
      </c>
      <c r="C218" s="4">
        <v>43921</v>
      </c>
      <c r="D218" s="31" t="str">
        <f>'[2]MAYO 2019'!B12</f>
        <v>AMBULANCIA</v>
      </c>
      <c r="E218" s="32" t="str">
        <f>'[2]MAYO 2019'!A12</f>
        <v>5411244-1.6</v>
      </c>
      <c r="F218" t="s">
        <v>49</v>
      </c>
      <c r="G218" s="30" t="str">
        <f t="shared" si="10"/>
        <v>5411244-1.6</v>
      </c>
      <c r="H218" s="45">
        <f>'[2]MAYO 2019'!R12</f>
        <v>703674</v>
      </c>
      <c r="I218" t="str">
        <f t="shared" si="8"/>
        <v>RECURSOS HUMANOS.</v>
      </c>
      <c r="J218" s="17">
        <v>43931</v>
      </c>
      <c r="K218" s="17">
        <v>43931</v>
      </c>
      <c r="L218" s="49" t="s">
        <v>56</v>
      </c>
    </row>
    <row r="219" spans="1:12" x14ac:dyDescent="0.3">
      <c r="A219" s="3">
        <v>2020</v>
      </c>
      <c r="B219" s="4">
        <v>43891</v>
      </c>
      <c r="C219" s="4">
        <v>43921</v>
      </c>
      <c r="D219" s="31" t="str">
        <f>'[2]MAYO 2019'!B13</f>
        <v>VEHICULO FORD</v>
      </c>
      <c r="E219" s="32" t="str">
        <f>'[2]MAYO 2019'!A13</f>
        <v>5411244-1.00</v>
      </c>
      <c r="F219" t="str">
        <f>'[2]MAYO 2019'!L13</f>
        <v>CATASTRO MUNICIPAL</v>
      </c>
      <c r="G219" s="30" t="str">
        <f t="shared" si="10"/>
        <v>5411244-1.00</v>
      </c>
      <c r="H219" s="45">
        <f>'[2]MAYO 2019'!R13</f>
        <v>170000</v>
      </c>
      <c r="I219" t="str">
        <f t="shared" si="8"/>
        <v>RECURSOS HUMANOS.</v>
      </c>
      <c r="J219" s="17">
        <v>43931</v>
      </c>
      <c r="K219" s="17">
        <v>43931</v>
      </c>
      <c r="L219" s="49" t="s">
        <v>56</v>
      </c>
    </row>
    <row r="220" spans="1:12" x14ac:dyDescent="0.3">
      <c r="A220" s="3">
        <v>2020</v>
      </c>
      <c r="B220" s="4">
        <v>43891</v>
      </c>
      <c r="C220" s="4">
        <v>43921</v>
      </c>
      <c r="D220" s="31" t="str">
        <f>'[2]MAYO 2019'!B14</f>
        <v>CAMIONETA RANGER</v>
      </c>
      <c r="E220" s="32" t="str">
        <f>'[2]MAYO 2019'!A14</f>
        <v>5411244-1.13</v>
      </c>
      <c r="F220" t="str">
        <f>'[2]MAYO 2019'!L14</f>
        <v>RECURSOS HUMANOS</v>
      </c>
      <c r="G220" s="30" t="str">
        <f t="shared" si="10"/>
        <v>5411244-1.13</v>
      </c>
      <c r="H220" s="45">
        <f>'[2]MAYO 2019'!R14</f>
        <v>264666</v>
      </c>
      <c r="I220" t="str">
        <f t="shared" si="8"/>
        <v>RECURSOS HUMANOS.</v>
      </c>
      <c r="J220" s="17">
        <v>43931</v>
      </c>
      <c r="K220" s="17">
        <v>43931</v>
      </c>
      <c r="L220" s="49" t="s">
        <v>56</v>
      </c>
    </row>
    <row r="221" spans="1:12" x14ac:dyDescent="0.3">
      <c r="A221" s="3">
        <v>2020</v>
      </c>
      <c r="B221" s="4">
        <v>43891</v>
      </c>
      <c r="C221" s="4">
        <v>43921</v>
      </c>
      <c r="D221" s="31" t="str">
        <f>'[2]MAYO 2019'!B15</f>
        <v xml:space="preserve">CAMIONETA RANGER  </v>
      </c>
      <c r="E221" s="32" t="str">
        <f>'[2]MAYO 2019'!A15</f>
        <v>5411244-1.27</v>
      </c>
      <c r="F221" t="str">
        <f>'[2]MAYO 2019'!L15</f>
        <v>RECURSOS HUMANOS</v>
      </c>
      <c r="G221" s="30" t="str">
        <f t="shared" si="10"/>
        <v>5411244-1.27</v>
      </c>
      <c r="H221" s="45">
        <f>'[2]MAYO 2019'!R15</f>
        <v>264666</v>
      </c>
      <c r="I221" t="str">
        <f t="shared" si="8"/>
        <v>RECURSOS HUMANOS.</v>
      </c>
      <c r="J221" s="17">
        <v>43931</v>
      </c>
      <c r="K221" s="17">
        <v>43931</v>
      </c>
      <c r="L221" s="49" t="s">
        <v>56</v>
      </c>
    </row>
    <row r="222" spans="1:12" x14ac:dyDescent="0.3">
      <c r="A222" s="3">
        <v>2020</v>
      </c>
      <c r="B222" s="4">
        <v>43891</v>
      </c>
      <c r="C222" s="4">
        <v>43921</v>
      </c>
      <c r="D222" s="31" t="str">
        <f>'[2]MAYO 2019'!B16</f>
        <v xml:space="preserve">CAMIONETA RANGER </v>
      </c>
      <c r="E222" s="32" t="str">
        <f>'[2]MAYO 2019'!A16</f>
        <v>5411244-1.29</v>
      </c>
      <c r="F222" t="str">
        <f>'[2]MAYO 2019'!L16</f>
        <v>RECURSOS HUMANOS</v>
      </c>
      <c r="G222" s="30" t="str">
        <f t="shared" si="10"/>
        <v>5411244-1.29</v>
      </c>
      <c r="H222" s="45">
        <f>'[2]MAYO 2019'!R16</f>
        <v>264666</v>
      </c>
      <c r="I222" t="str">
        <f t="shared" si="8"/>
        <v>RECURSOS HUMANOS.</v>
      </c>
      <c r="J222" s="17">
        <v>43931</v>
      </c>
      <c r="K222" s="17">
        <v>43931</v>
      </c>
      <c r="L222" s="49" t="s">
        <v>56</v>
      </c>
    </row>
    <row r="223" spans="1:12" x14ac:dyDescent="0.3">
      <c r="A223" s="3">
        <v>2020</v>
      </c>
      <c r="B223" s="4">
        <v>43891</v>
      </c>
      <c r="C223" s="4">
        <v>43921</v>
      </c>
      <c r="D223" s="31" t="str">
        <f>'[2]MAYO 2019'!B17</f>
        <v xml:space="preserve">CAMIONETA RANGER  </v>
      </c>
      <c r="E223" s="32" t="str">
        <f>'[2]MAYO 2019'!A17</f>
        <v>5411244-1.44</v>
      </c>
      <c r="F223" t="str">
        <f>'[2]MAYO 2019'!L17</f>
        <v>RECURSOS HUMANOS</v>
      </c>
      <c r="G223" s="30" t="str">
        <f t="shared" si="10"/>
        <v>5411244-1.44</v>
      </c>
      <c r="H223" s="45">
        <f>'[2]MAYO 2019'!R17</f>
        <v>193978</v>
      </c>
      <c r="I223" t="str">
        <f t="shared" si="8"/>
        <v>RECURSOS HUMANOS.</v>
      </c>
      <c r="J223" s="17">
        <v>43931</v>
      </c>
      <c r="K223" s="17">
        <v>43931</v>
      </c>
      <c r="L223" s="49" t="s">
        <v>56</v>
      </c>
    </row>
    <row r="224" spans="1:12" x14ac:dyDescent="0.3">
      <c r="A224" s="3">
        <v>2020</v>
      </c>
      <c r="B224" s="4">
        <v>43891</v>
      </c>
      <c r="C224" s="4">
        <v>43921</v>
      </c>
      <c r="D224" s="31" t="str">
        <f>'[2]MAYO 2019'!B18</f>
        <v>VEHICULO PRESIDENTE</v>
      </c>
      <c r="E224" s="32" t="str">
        <f>'[2]MAYO 2019'!A18</f>
        <v>5411244-1.31</v>
      </c>
      <c r="F224" t="str">
        <f>'[2]MAYO 2019'!L18</f>
        <v>SECRETARIA GENERAL</v>
      </c>
      <c r="G224" s="30" t="str">
        <f t="shared" si="10"/>
        <v>5411244-1.31</v>
      </c>
      <c r="H224" s="45">
        <f>'[2]MAYO 2019'!R18</f>
        <v>489613</v>
      </c>
      <c r="I224" t="str">
        <f t="shared" si="8"/>
        <v>RECURSOS HUMANOS.</v>
      </c>
      <c r="J224" s="17">
        <v>43931</v>
      </c>
      <c r="K224" s="17">
        <v>43931</v>
      </c>
      <c r="L224" s="49" t="s">
        <v>56</v>
      </c>
    </row>
    <row r="225" spans="1:12" x14ac:dyDescent="0.3">
      <c r="A225" s="3">
        <v>2020</v>
      </c>
      <c r="B225" s="4">
        <v>43891</v>
      </c>
      <c r="C225" s="4">
        <v>43921</v>
      </c>
      <c r="D225" s="31" t="str">
        <f>'[2]MAYO 2019'!B28</f>
        <v>CAMIONETA COLOR BLANCO (ADQUISICIONES)</v>
      </c>
      <c r="E225" s="32" t="str">
        <f>'[2]MAYO 2019'!A28</f>
        <v>5411244-1.3</v>
      </c>
      <c r="F225" t="str">
        <f>'[2]MAYO 2019'!L28</f>
        <v xml:space="preserve">TESORERIA MUNICIPAL </v>
      </c>
      <c r="G225" s="30" t="str">
        <f t="shared" si="10"/>
        <v>5411244-1.3</v>
      </c>
      <c r="H225" s="45">
        <f>'[2]MAYO 2019'!R28</f>
        <v>264666</v>
      </c>
      <c r="I225" t="str">
        <f t="shared" si="8"/>
        <v>RECURSOS HUMANOS.</v>
      </c>
      <c r="J225" s="17">
        <v>43931</v>
      </c>
      <c r="K225" s="17">
        <v>43931</v>
      </c>
      <c r="L225" s="49" t="s">
        <v>56</v>
      </c>
    </row>
    <row r="226" spans="1:12" x14ac:dyDescent="0.3">
      <c r="A226" s="3">
        <v>2020</v>
      </c>
      <c r="B226" s="4">
        <v>43891</v>
      </c>
      <c r="C226" s="4">
        <v>43921</v>
      </c>
      <c r="D226" s="31" t="str">
        <f>'[2]MAYO 2019'!B29</f>
        <v>CAMIONETA RANGER COLOR BLANCO</v>
      </c>
      <c r="E226" s="32" t="str">
        <f>'[2]MAYO 2019'!A29</f>
        <v>5411244-1.20</v>
      </c>
      <c r="F226" t="str">
        <f>'[2]MAYO 2019'!L29</f>
        <v>OBRAS PUBLICAS</v>
      </c>
      <c r="G226" s="30" t="str">
        <f t="shared" si="10"/>
        <v>5411244-1.20</v>
      </c>
      <c r="H226" s="45">
        <f>'[2]MAYO 2019'!R29</f>
        <v>170000</v>
      </c>
      <c r="I226" t="str">
        <f t="shared" si="8"/>
        <v>RECURSOS HUMANOS.</v>
      </c>
      <c r="J226" s="17">
        <v>43931</v>
      </c>
      <c r="K226" s="17">
        <v>43931</v>
      </c>
      <c r="L226" s="49" t="s">
        <v>56</v>
      </c>
    </row>
    <row r="227" spans="1:12" x14ac:dyDescent="0.3">
      <c r="A227" s="3">
        <v>2020</v>
      </c>
      <c r="B227" s="4">
        <v>43891</v>
      </c>
      <c r="C227" s="4">
        <v>43921</v>
      </c>
      <c r="D227" s="31" t="str">
        <f>'[2]MAYO 2019'!B30</f>
        <v>CAMIONETA RANGER  COLOR PLATA METALICO</v>
      </c>
      <c r="E227" s="32" t="str">
        <f>'[2]MAYO 2019'!A30</f>
        <v>5411244-1.26</v>
      </c>
      <c r="F227" t="str">
        <f>'[2]MAYO 2019'!L30</f>
        <v>OBRAS PUBLICAS</v>
      </c>
      <c r="G227" s="30" t="str">
        <f t="shared" si="10"/>
        <v>5411244-1.26</v>
      </c>
      <c r="H227" s="45">
        <f>'[2]MAYO 2019'!R30</f>
        <v>170000</v>
      </c>
      <c r="I227" t="str">
        <f t="shared" si="8"/>
        <v>RECURSOS HUMANOS.</v>
      </c>
      <c r="J227" s="17">
        <v>43931</v>
      </c>
      <c r="K227" s="17">
        <v>43931</v>
      </c>
      <c r="L227" s="49" t="s">
        <v>56</v>
      </c>
    </row>
    <row r="228" spans="1:12" x14ac:dyDescent="0.3">
      <c r="A228" s="3">
        <v>2020</v>
      </c>
      <c r="B228" s="4">
        <v>43891</v>
      </c>
      <c r="C228" s="4">
        <v>43921</v>
      </c>
      <c r="D228" s="31" t="str">
        <f>'[2]MAYO 2019'!B31</f>
        <v>PIPA CON MOTOBOMBA HONDA</v>
      </c>
      <c r="E228" s="32" t="str">
        <f>'[2]MAYO 2019'!A31</f>
        <v>5411244-1.9</v>
      </c>
      <c r="F228" t="str">
        <f>'[2]MAYO 2019'!L31</f>
        <v>OBRAS PUBLICAS</v>
      </c>
      <c r="G228" s="30" t="str">
        <f t="shared" si="10"/>
        <v>5411244-1.9</v>
      </c>
      <c r="H228" s="45">
        <f>'[2]MAYO 2019'!R31</f>
        <v>40000</v>
      </c>
      <c r="I228" t="str">
        <f t="shared" si="8"/>
        <v>RECURSOS HUMANOS.</v>
      </c>
      <c r="J228" s="17">
        <v>43931</v>
      </c>
      <c r="K228" s="17">
        <v>43931</v>
      </c>
      <c r="L228" s="49" t="s">
        <v>56</v>
      </c>
    </row>
    <row r="229" spans="1:12" x14ac:dyDescent="0.3">
      <c r="A229" s="3">
        <v>2020</v>
      </c>
      <c r="B229" s="4">
        <v>43891</v>
      </c>
      <c r="C229" s="4">
        <v>43921</v>
      </c>
      <c r="D229" s="31" t="str">
        <f>'[2]MAYO 2019'!B32</f>
        <v>PIPA  COLOR BLANCO</v>
      </c>
      <c r="E229" s="32" t="str">
        <f>'[2]MAYO 2019'!A32</f>
        <v>5411244-1.21</v>
      </c>
      <c r="F229" t="str">
        <f>'[2]MAYO 2019'!L32</f>
        <v>OBRAS PUBLICAS</v>
      </c>
      <c r="G229" s="30" t="str">
        <f t="shared" si="10"/>
        <v>5411244-1.21</v>
      </c>
      <c r="H229" s="45">
        <f>'[2]MAYO 2019'!R32</f>
        <v>1265000</v>
      </c>
      <c r="I229" t="str">
        <f t="shared" ref="I229:I268" si="11">$I$8</f>
        <v>RECURSOS HUMANOS.</v>
      </c>
      <c r="J229" s="17">
        <v>43931</v>
      </c>
      <c r="K229" s="17">
        <v>43931</v>
      </c>
      <c r="L229" s="49" t="s">
        <v>56</v>
      </c>
    </row>
    <row r="230" spans="1:12" x14ac:dyDescent="0.3">
      <c r="A230" s="3">
        <v>2020</v>
      </c>
      <c r="B230" s="4">
        <v>43891</v>
      </c>
      <c r="C230" s="4">
        <v>43921</v>
      </c>
      <c r="D230" s="31" t="str">
        <f>'[2]MAYO 2019'!B33</f>
        <v>CAMION RECOLECTOR DE BASURA</v>
      </c>
      <c r="E230" s="32" t="str">
        <f>'[2]MAYO 2019'!A33</f>
        <v>5411244-1.17</v>
      </c>
      <c r="F230" t="str">
        <f>'[2]MAYO 2019'!L33</f>
        <v>OBRAS PUBLICAS</v>
      </c>
      <c r="G230" s="30" t="str">
        <f t="shared" si="10"/>
        <v>5411244-1.17</v>
      </c>
      <c r="H230" s="45">
        <f>'[2]MAYO 2019'!R33</f>
        <v>1500800</v>
      </c>
      <c r="I230" t="str">
        <f t="shared" si="11"/>
        <v>RECURSOS HUMANOS.</v>
      </c>
      <c r="J230" s="17">
        <v>43931</v>
      </c>
      <c r="K230" s="17">
        <v>43931</v>
      </c>
      <c r="L230" s="49" t="s">
        <v>56</v>
      </c>
    </row>
    <row r="231" spans="1:12" x14ac:dyDescent="0.3">
      <c r="A231" s="3">
        <v>2020</v>
      </c>
      <c r="B231" s="4">
        <v>43891</v>
      </c>
      <c r="C231" s="4">
        <v>43921</v>
      </c>
      <c r="D231" s="31" t="str">
        <f>'[2]MAYO 2019'!B34</f>
        <v>CAMION RECOLECTOR DE BASURA</v>
      </c>
      <c r="E231" s="32" t="str">
        <f>'[2]MAYO 2019'!A34</f>
        <v>5411244-1.18</v>
      </c>
      <c r="F231" t="str">
        <f>'[2]MAYO 2019'!L34</f>
        <v>OBRAS PUBLICAS</v>
      </c>
      <c r="G231" s="30" t="str">
        <f t="shared" si="10"/>
        <v>5411244-1.18</v>
      </c>
      <c r="H231" s="45">
        <f>'[2]MAYO 2019'!R34</f>
        <v>1500800</v>
      </c>
      <c r="I231" t="str">
        <f t="shared" si="11"/>
        <v>RECURSOS HUMANOS.</v>
      </c>
      <c r="J231" s="17">
        <v>43931</v>
      </c>
      <c r="K231" s="17">
        <v>43931</v>
      </c>
      <c r="L231" s="49" t="s">
        <v>56</v>
      </c>
    </row>
    <row r="232" spans="1:12" x14ac:dyDescent="0.3">
      <c r="A232" s="3">
        <v>2020</v>
      </c>
      <c r="B232" s="4">
        <v>43891</v>
      </c>
      <c r="C232" s="4">
        <v>43921</v>
      </c>
      <c r="D232" s="31" t="str">
        <f>'[2]MAYO 2019'!B35</f>
        <v>CAMION RECOLECTOR DE BASURA</v>
      </c>
      <c r="E232" s="32" t="str">
        <f>'[2]MAYO 2019'!A35</f>
        <v>5411244-1.19</v>
      </c>
      <c r="F232" t="str">
        <f>'[2]MAYO 2019'!L35</f>
        <v>OBRAS PUBLICAS</v>
      </c>
      <c r="G232" s="30" t="str">
        <f t="shared" si="10"/>
        <v>5411244-1.19</v>
      </c>
      <c r="H232" s="45">
        <f>'[2]MAYO 2019'!R35</f>
        <v>1500800</v>
      </c>
      <c r="I232" t="str">
        <f t="shared" si="11"/>
        <v>RECURSOS HUMANOS.</v>
      </c>
      <c r="J232" s="17">
        <v>43931</v>
      </c>
      <c r="K232" s="17">
        <v>43931</v>
      </c>
      <c r="L232" s="49" t="s">
        <v>56</v>
      </c>
    </row>
    <row r="233" spans="1:12" x14ac:dyDescent="0.3">
      <c r="A233" s="3">
        <v>2020</v>
      </c>
      <c r="B233" s="4">
        <v>43891</v>
      </c>
      <c r="C233" s="4">
        <v>43921</v>
      </c>
      <c r="D233" s="31" t="str">
        <f>'[2]MAYO 2019'!B36</f>
        <v>CAMION CANASTILLA</v>
      </c>
      <c r="E233" s="32" t="str">
        <f>'[2]MAYO 2019'!A36</f>
        <v>5411244-1.10</v>
      </c>
      <c r="F233" t="str">
        <f>'[2]MAYO 2019'!L36</f>
        <v>OBRAS PUBLICAS</v>
      </c>
      <c r="G233" s="30" t="str">
        <f t="shared" si="10"/>
        <v>5411244-1.10</v>
      </c>
      <c r="H233" s="45">
        <f>'[2]MAYO 2019'!R36</f>
        <v>40000</v>
      </c>
      <c r="I233" t="str">
        <f t="shared" si="11"/>
        <v>RECURSOS HUMANOS.</v>
      </c>
      <c r="J233" s="17">
        <v>43931</v>
      </c>
      <c r="K233" s="17">
        <v>43931</v>
      </c>
      <c r="L233" s="49" t="s">
        <v>56</v>
      </c>
    </row>
    <row r="234" spans="1:12" x14ac:dyDescent="0.3">
      <c r="A234" s="3">
        <v>2020</v>
      </c>
      <c r="B234" s="4">
        <v>43891</v>
      </c>
      <c r="C234" s="4">
        <v>43921</v>
      </c>
      <c r="D234" s="31" t="str">
        <f>'[2]MAYO 2019'!B37</f>
        <v>CAMION VOLTEO COLOR BLANCO</v>
      </c>
      <c r="E234" s="32" t="str">
        <f>'[2]MAYO 2019'!A37</f>
        <v>5411244-1.22</v>
      </c>
      <c r="F234" t="str">
        <f>'[2]MAYO 2019'!L37</f>
        <v>OBRAS PUBLICAS</v>
      </c>
      <c r="G234" s="30" t="str">
        <f t="shared" si="10"/>
        <v>5411244-1.22</v>
      </c>
      <c r="H234" s="45">
        <f>'[2]MAYO 2019'!R37</f>
        <v>1276000</v>
      </c>
      <c r="I234" t="str">
        <f t="shared" si="11"/>
        <v>RECURSOS HUMANOS.</v>
      </c>
      <c r="J234" s="17">
        <v>43931</v>
      </c>
      <c r="K234" s="17">
        <v>43931</v>
      </c>
      <c r="L234" s="49" t="s">
        <v>56</v>
      </c>
    </row>
    <row r="235" spans="1:12" x14ac:dyDescent="0.3">
      <c r="A235" s="3">
        <v>2020</v>
      </c>
      <c r="B235" s="4">
        <v>43891</v>
      </c>
      <c r="C235" s="4">
        <v>43921</v>
      </c>
      <c r="D235" s="31" t="str">
        <f>'[2]MAYO 2019'!B38</f>
        <v>CAMION VOLTEO COLOR BLANCO</v>
      </c>
      <c r="E235" s="32" t="str">
        <f>'[2]MAYO 2019'!A38</f>
        <v>5411244-1.24</v>
      </c>
      <c r="F235" t="str">
        <f>'[2]MAYO 2019'!L38</f>
        <v>OBRAS PUBLICAS</v>
      </c>
      <c r="G235" s="30" t="str">
        <f t="shared" si="10"/>
        <v>5411244-1.24</v>
      </c>
      <c r="H235" s="45">
        <f>'[2]MAYO 2019'!R38</f>
        <v>61000</v>
      </c>
      <c r="I235" t="str">
        <f t="shared" si="11"/>
        <v>RECURSOS HUMANOS.</v>
      </c>
      <c r="J235" s="17">
        <v>43931</v>
      </c>
      <c r="K235" s="17">
        <v>43931</v>
      </c>
      <c r="L235" s="49" t="s">
        <v>56</v>
      </c>
    </row>
    <row r="236" spans="1:12" ht="28.8" x14ac:dyDescent="0.3">
      <c r="A236" s="3">
        <v>2020</v>
      </c>
      <c r="B236" s="4">
        <v>43891</v>
      </c>
      <c r="C236" s="4">
        <v>43921</v>
      </c>
      <c r="D236" s="31" t="str">
        <f>'[2]MAYO 2019'!B39</f>
        <v>CABINA DE CAMION MONTADA EN PIPA CHEVROLET</v>
      </c>
      <c r="E236" s="32" t="str">
        <f>'[2]MAYO 2019'!A39</f>
        <v>5411244-1.43</v>
      </c>
      <c r="F236" t="str">
        <f>'[2]MAYO 2019'!L39</f>
        <v>OBRAS PUBLICAS</v>
      </c>
      <c r="G236" s="30" t="str">
        <f t="shared" si="10"/>
        <v>5411244-1.43</v>
      </c>
      <c r="H236" s="45">
        <f>'[2]MAYO 2019'!R39</f>
        <v>30000</v>
      </c>
      <c r="I236" t="str">
        <f t="shared" si="11"/>
        <v>RECURSOS HUMANOS.</v>
      </c>
      <c r="J236" s="17">
        <v>43931</v>
      </c>
      <c r="K236" s="17">
        <v>43931</v>
      </c>
      <c r="L236" s="49" t="s">
        <v>56</v>
      </c>
    </row>
    <row r="237" spans="1:12" x14ac:dyDescent="0.3">
      <c r="A237" s="3">
        <v>2020</v>
      </c>
      <c r="B237" s="4">
        <v>43891</v>
      </c>
      <c r="C237" s="4">
        <v>43921</v>
      </c>
      <c r="D237" s="31" t="str">
        <f>'[2]MAYO 2019'!B40</f>
        <v>TRACTOR ORUGA</v>
      </c>
      <c r="E237" s="32" t="str">
        <f>'[2]MAYO 2019'!A40</f>
        <v xml:space="preserve">  5631246-3.16</v>
      </c>
      <c r="F237" t="str">
        <f>'[2]MAYO 2019'!L40</f>
        <v>OBRAS PUBLICAS</v>
      </c>
      <c r="G237" s="30" t="str">
        <f t="shared" si="10"/>
        <v xml:space="preserve">  5631246-3.16</v>
      </c>
      <c r="H237" s="45">
        <f>'[2]MAYO 2019'!R40</f>
        <v>1136816.18</v>
      </c>
      <c r="I237" t="str">
        <f t="shared" si="11"/>
        <v>RECURSOS HUMANOS.</v>
      </c>
      <c r="J237" s="17">
        <v>43931</v>
      </c>
      <c r="K237" s="17">
        <v>43931</v>
      </c>
      <c r="L237" s="49" t="s">
        <v>56</v>
      </c>
    </row>
    <row r="238" spans="1:12" x14ac:dyDescent="0.3">
      <c r="A238" s="3">
        <v>2020</v>
      </c>
      <c r="B238" s="4">
        <v>43891</v>
      </c>
      <c r="C238" s="4">
        <v>43921</v>
      </c>
      <c r="D238" s="31" t="str">
        <f>'[2]MAYO 2019'!B41</f>
        <v>MOTOCONFORMADORA</v>
      </c>
      <c r="E238" s="32" t="str">
        <f>'[2]MAYO 2019'!A41</f>
        <v>5631246-3.114</v>
      </c>
      <c r="F238" t="str">
        <f>'[2]MAYO 2019'!L41</f>
        <v>OBRAS PUBLICAS</v>
      </c>
      <c r="G238" s="30" t="str">
        <f t="shared" ref="G238:G268" si="12">E238</f>
        <v>5631246-3.114</v>
      </c>
      <c r="H238" s="45">
        <f>'[2]MAYO 2019'!R41</f>
        <v>85000</v>
      </c>
      <c r="I238" t="str">
        <f t="shared" si="11"/>
        <v>RECURSOS HUMANOS.</v>
      </c>
      <c r="J238" s="17">
        <v>43931</v>
      </c>
      <c r="K238" s="17">
        <v>43931</v>
      </c>
      <c r="L238" s="49" t="s">
        <v>56</v>
      </c>
    </row>
    <row r="239" spans="1:12" x14ac:dyDescent="0.3">
      <c r="A239" s="3">
        <v>2020</v>
      </c>
      <c r="B239" s="4">
        <v>43891</v>
      </c>
      <c r="C239" s="4">
        <v>43921</v>
      </c>
      <c r="D239" s="31" t="str">
        <f>'[2]MAYO 2019'!B42</f>
        <v>VIBROCOMPACTADOR</v>
      </c>
      <c r="E239" s="32" t="str">
        <f>'[2]MAYO 2019'!A42</f>
        <v>5631246-3.2</v>
      </c>
      <c r="F239" t="str">
        <f>'[2]MAYO 2019'!L42</f>
        <v>OBRAS PUBLICAS</v>
      </c>
      <c r="G239" s="30" t="str">
        <f t="shared" si="12"/>
        <v>5631246-3.2</v>
      </c>
      <c r="H239" s="45">
        <f>'[2]MAYO 2019'!R42</f>
        <v>25000</v>
      </c>
      <c r="I239" t="str">
        <f t="shared" si="11"/>
        <v>RECURSOS HUMANOS.</v>
      </c>
      <c r="J239" s="17">
        <v>43931</v>
      </c>
      <c r="K239" s="17">
        <v>43931</v>
      </c>
      <c r="L239" s="49" t="s">
        <v>56</v>
      </c>
    </row>
    <row r="240" spans="1:12" x14ac:dyDescent="0.3">
      <c r="A240" s="3">
        <v>2020</v>
      </c>
      <c r="B240" s="4">
        <v>43891</v>
      </c>
      <c r="C240" s="4">
        <v>43921</v>
      </c>
      <c r="D240" s="31" t="str">
        <f>'[2]MAYO 2019'!B43</f>
        <v>COMPACTADORA</v>
      </c>
      <c r="E240" s="32" t="str">
        <f>'[2]MAYO 2019'!A43</f>
        <v>5631246-3.5</v>
      </c>
      <c r="F240" t="str">
        <f>'[2]MAYO 2019'!L43</f>
        <v>OBRAS PUBLICAS</v>
      </c>
      <c r="G240" s="30" t="str">
        <f t="shared" si="12"/>
        <v>5631246-3.5</v>
      </c>
      <c r="H240" s="45">
        <f>'[2]MAYO 2019'!R43</f>
        <v>179450.04</v>
      </c>
      <c r="I240" t="str">
        <f t="shared" si="11"/>
        <v>RECURSOS HUMANOS.</v>
      </c>
      <c r="J240" s="17">
        <v>43931</v>
      </c>
      <c r="K240" s="17">
        <v>43931</v>
      </c>
      <c r="L240" s="49" t="s">
        <v>56</v>
      </c>
    </row>
    <row r="241" spans="1:12" x14ac:dyDescent="0.3">
      <c r="A241" s="3">
        <v>2020</v>
      </c>
      <c r="B241" s="4">
        <v>43891</v>
      </c>
      <c r="C241" s="4">
        <v>43921</v>
      </c>
      <c r="D241" s="31" t="str">
        <f>'[2]MAYO 2019'!B44</f>
        <v>MARTILLO HIDRAULICO</v>
      </c>
      <c r="E241" s="32" t="str">
        <f>'[2]MAYO 2019'!A44</f>
        <v>5631246-3.3</v>
      </c>
      <c r="F241" t="str">
        <f>'[2]MAYO 2019'!L44</f>
        <v>OBRAS PUBLICAS</v>
      </c>
      <c r="G241" s="30" t="str">
        <f t="shared" si="12"/>
        <v>5631246-3.3</v>
      </c>
      <c r="H241" s="45">
        <f>'[2]MAYO 2019'!R44</f>
        <v>21557.439999999999</v>
      </c>
      <c r="I241" t="str">
        <f t="shared" si="11"/>
        <v>RECURSOS HUMANOS.</v>
      </c>
      <c r="J241" s="17">
        <v>43931</v>
      </c>
      <c r="K241" s="17">
        <v>43931</v>
      </c>
      <c r="L241" s="49" t="s">
        <v>56</v>
      </c>
    </row>
    <row r="242" spans="1:12" x14ac:dyDescent="0.3">
      <c r="A242" s="3">
        <v>2020</v>
      </c>
      <c r="B242" s="4">
        <v>43891</v>
      </c>
      <c r="C242" s="4">
        <v>43921</v>
      </c>
      <c r="D242" s="31" t="str">
        <f>'[2]MAYO 2019'!B45</f>
        <v>RETROEXCAVADORA</v>
      </c>
      <c r="E242" s="32" t="str">
        <f>'[2]MAYO 2019'!A45</f>
        <v>5631246-3.4</v>
      </c>
      <c r="F242" t="str">
        <f>'[2]MAYO 2019'!L45</f>
        <v>OBRAS PUBLICAS</v>
      </c>
      <c r="G242" s="30" t="str">
        <f t="shared" si="12"/>
        <v>5631246-3.4</v>
      </c>
      <c r="H242" s="45">
        <f>'[2]MAYO 2019'!R45</f>
        <v>154698.31</v>
      </c>
      <c r="I242" t="str">
        <f t="shared" si="11"/>
        <v>RECURSOS HUMANOS.</v>
      </c>
      <c r="J242" s="17">
        <v>43931</v>
      </c>
      <c r="K242" s="17">
        <v>43931</v>
      </c>
      <c r="L242" s="49" t="s">
        <v>56</v>
      </c>
    </row>
    <row r="243" spans="1:12" x14ac:dyDescent="0.3">
      <c r="A243" s="3">
        <v>2020</v>
      </c>
      <c r="B243" s="4">
        <v>43891</v>
      </c>
      <c r="C243" s="4">
        <v>43921</v>
      </c>
      <c r="D243" s="31" t="str">
        <f>'[2]MAYO 2019'!B46</f>
        <v>RETROEXCAVADORA</v>
      </c>
      <c r="E243" s="32" t="str">
        <f>'[2]MAYO 2019'!A46</f>
        <v>5631246-3.6</v>
      </c>
      <c r="F243" t="str">
        <f>'[2]MAYO 2019'!L46</f>
        <v>OBRAS PUBLICAS</v>
      </c>
      <c r="G243" s="30" t="str">
        <f t="shared" si="12"/>
        <v>5631246-3.6</v>
      </c>
      <c r="H243" s="45">
        <f>'[2]MAYO 2019'!R46</f>
        <v>179450.04</v>
      </c>
      <c r="I243" t="str">
        <f t="shared" si="11"/>
        <v>RECURSOS HUMANOS.</v>
      </c>
      <c r="J243" s="17">
        <v>43931</v>
      </c>
      <c r="K243" s="17">
        <v>43931</v>
      </c>
      <c r="L243" s="49" t="s">
        <v>56</v>
      </c>
    </row>
    <row r="244" spans="1:12" x14ac:dyDescent="0.3">
      <c r="A244" s="3">
        <v>2020</v>
      </c>
      <c r="B244" s="4">
        <v>43891</v>
      </c>
      <c r="C244" s="4">
        <v>43921</v>
      </c>
      <c r="D244" s="31" t="str">
        <f>'[2]MAYO 2019'!B47</f>
        <v>REMOLQUE</v>
      </c>
      <c r="E244" s="32" t="str">
        <f>'[2]MAYO 2019'!A47</f>
        <v>5411244-1.15</v>
      </c>
      <c r="F244" t="str">
        <f>'[2]MAYO 2019'!L47</f>
        <v>OBRAS PUBLICAS</v>
      </c>
      <c r="G244" s="30" t="str">
        <f t="shared" si="12"/>
        <v>5411244-1.15</v>
      </c>
      <c r="H244" s="45">
        <f>'[2]MAYO 2019'!R47</f>
        <v>5800</v>
      </c>
      <c r="I244" t="str">
        <f t="shared" si="11"/>
        <v>RECURSOS HUMANOS.</v>
      </c>
      <c r="J244" s="17">
        <v>43931</v>
      </c>
      <c r="K244" s="17">
        <v>43931</v>
      </c>
      <c r="L244" s="49" t="s">
        <v>56</v>
      </c>
    </row>
    <row r="245" spans="1:12" x14ac:dyDescent="0.3">
      <c r="A245" s="3">
        <v>2020</v>
      </c>
      <c r="B245" s="4">
        <v>43891</v>
      </c>
      <c r="C245" s="4">
        <v>43921</v>
      </c>
      <c r="D245" s="31" t="str">
        <f>'[2]MAYO 2019'!B48</f>
        <v>CAJA DE HERRAMIENTAS</v>
      </c>
      <c r="E245" s="32" t="str">
        <f>'[2]MAYO 2019'!A48</f>
        <v>5631246-7.6</v>
      </c>
      <c r="F245" t="str">
        <f>'[2]MAYO 2019'!L48</f>
        <v>OBRAS PUBLICAS</v>
      </c>
      <c r="G245" s="30" t="str">
        <f t="shared" si="12"/>
        <v>5631246-7.6</v>
      </c>
      <c r="H245" s="45">
        <f>'[2]MAYO 2019'!R48</f>
        <v>3000</v>
      </c>
      <c r="I245" t="str">
        <f t="shared" si="11"/>
        <v>RECURSOS HUMANOS.</v>
      </c>
      <c r="J245" s="17">
        <v>43931</v>
      </c>
      <c r="K245" s="17">
        <v>43931</v>
      </c>
      <c r="L245" s="49" t="s">
        <v>56</v>
      </c>
    </row>
    <row r="246" spans="1:12" x14ac:dyDescent="0.3">
      <c r="A246" s="3">
        <v>2020</v>
      </c>
      <c r="B246" s="4">
        <v>43891</v>
      </c>
      <c r="C246" s="4">
        <v>43921</v>
      </c>
      <c r="D246" s="31" t="str">
        <f>'[2]MAYO 2019'!B49</f>
        <v>1 ARRANCADOR AUTOMATICO (COL. INFONAVIT)</v>
      </c>
      <c r="E246" s="32" t="str">
        <f>'[2]MAYO 2019'!A49</f>
        <v>5631246-7.1</v>
      </c>
      <c r="F246" t="str">
        <f>'[2]MAYO 2019'!L49</f>
        <v>OBRAS PUBLICAS</v>
      </c>
      <c r="G246" s="30" t="str">
        <f t="shared" si="12"/>
        <v>5631246-7.1</v>
      </c>
      <c r="H246" s="45">
        <f>'[2]MAYO 2019'!R49</f>
        <v>4000</v>
      </c>
      <c r="I246" t="str">
        <f t="shared" si="11"/>
        <v>RECURSOS HUMANOS.</v>
      </c>
      <c r="J246" s="17">
        <v>43931</v>
      </c>
      <c r="K246" s="17">
        <v>43931</v>
      </c>
      <c r="L246" s="49" t="s">
        <v>56</v>
      </c>
    </row>
    <row r="247" spans="1:12" x14ac:dyDescent="0.3">
      <c r="A247" s="3">
        <v>2020</v>
      </c>
      <c r="B247" s="4">
        <v>43891</v>
      </c>
      <c r="C247" s="4">
        <v>43921</v>
      </c>
      <c r="D247" s="31" t="str">
        <f>'[2]MAYO 2019'!B50</f>
        <v>1 ARRANCADOR AUTOMATICO (COL. INFONAVIT)</v>
      </c>
      <c r="E247" s="32" t="str">
        <f>'[2]MAYO 2019'!A50</f>
        <v>5631246-7.16</v>
      </c>
      <c r="F247" t="str">
        <f>'[2]MAYO 2019'!L50</f>
        <v>OBRAS PUBLICAS</v>
      </c>
      <c r="G247" s="30" t="str">
        <f t="shared" si="12"/>
        <v>5631246-7.16</v>
      </c>
      <c r="H247" s="45">
        <f>'[2]MAYO 2019'!R50</f>
        <v>4000</v>
      </c>
      <c r="I247" t="str">
        <f t="shared" si="11"/>
        <v>RECURSOS HUMANOS.</v>
      </c>
      <c r="J247" s="17">
        <v>43931</v>
      </c>
      <c r="K247" s="17">
        <v>43931</v>
      </c>
      <c r="L247" s="49" t="s">
        <v>56</v>
      </c>
    </row>
    <row r="248" spans="1:12" x14ac:dyDescent="0.3">
      <c r="A248" s="3">
        <v>2020</v>
      </c>
      <c r="B248" s="4">
        <v>43891</v>
      </c>
      <c r="C248" s="4">
        <v>43921</v>
      </c>
      <c r="D248" s="31" t="str">
        <f>'[2]MAYO 2019'!B51</f>
        <v>TRANSFORMADOR 300KVA (COL. INFONAVIT)</v>
      </c>
      <c r="E248" s="32" t="str">
        <f>'[2]MAYO 2019'!A51</f>
        <v>5651246-6.3</v>
      </c>
      <c r="F248" t="str">
        <f>'[2]MAYO 2019'!L51</f>
        <v>OBRAS PUBLICAS</v>
      </c>
      <c r="G248" s="30" t="str">
        <f t="shared" si="12"/>
        <v>5651246-6.3</v>
      </c>
      <c r="H248" s="45">
        <f>'[2]MAYO 2019'!R51</f>
        <v>2600</v>
      </c>
      <c r="I248" t="str">
        <f t="shared" si="11"/>
        <v>RECURSOS HUMANOS.</v>
      </c>
      <c r="J248" s="17">
        <v>43931</v>
      </c>
      <c r="K248" s="17">
        <v>43931</v>
      </c>
      <c r="L248" s="49" t="s">
        <v>56</v>
      </c>
    </row>
    <row r="249" spans="1:12" x14ac:dyDescent="0.3">
      <c r="A249" s="3">
        <v>2020</v>
      </c>
      <c r="B249" s="4">
        <v>43891</v>
      </c>
      <c r="C249" s="4">
        <v>43921</v>
      </c>
      <c r="D249" s="31" t="str">
        <f>'[2]MAYO 2019'!B52</f>
        <v>MOTOBOMBA</v>
      </c>
      <c r="E249" s="32" t="str">
        <f>'[2]MAYO 2019'!A52</f>
        <v>5671246-2.7</v>
      </c>
      <c r="F249" t="str">
        <f>'[2]MAYO 2019'!L52</f>
        <v>OBRAS PUBLICAS</v>
      </c>
      <c r="G249" s="30" t="str">
        <f t="shared" si="12"/>
        <v>5671246-2.7</v>
      </c>
      <c r="H249" s="45">
        <f>'[2]MAYO 2019'!R52</f>
        <v>10480.6</v>
      </c>
      <c r="I249" t="str">
        <f t="shared" si="11"/>
        <v>RECURSOS HUMANOS.</v>
      </c>
      <c r="J249" s="17">
        <v>43931</v>
      </c>
      <c r="K249" s="17">
        <v>43931</v>
      </c>
      <c r="L249" s="49" t="s">
        <v>56</v>
      </c>
    </row>
    <row r="250" spans="1:12" ht="28.8" x14ac:dyDescent="0.3">
      <c r="A250" s="3">
        <v>2020</v>
      </c>
      <c r="B250" s="4">
        <v>43891</v>
      </c>
      <c r="C250" s="4">
        <v>43921</v>
      </c>
      <c r="D250" s="31" t="str">
        <f>'[2]MAYO 2019'!B53</f>
        <v xml:space="preserve"> BOMBA DE AGUA MECANICA NEGRA (LODERA) (COL INFONAVIT)</v>
      </c>
      <c r="E250" s="32" t="str">
        <f>'[2]MAYO 2019'!A53</f>
        <v>5631246-2.8</v>
      </c>
      <c r="F250" t="str">
        <f>'[2]MAYO 2019'!L53</f>
        <v>OBRAS PUBLICAS</v>
      </c>
      <c r="G250" s="30" t="str">
        <f t="shared" si="12"/>
        <v>5631246-2.8</v>
      </c>
      <c r="H250" s="45">
        <f>'[2]MAYO 2019'!R53</f>
        <v>4000</v>
      </c>
      <c r="I250" t="str">
        <f t="shared" si="11"/>
        <v>RECURSOS HUMANOS.</v>
      </c>
      <c r="J250" s="17">
        <v>43931</v>
      </c>
      <c r="K250" s="17">
        <v>43931</v>
      </c>
      <c r="L250" s="49" t="s">
        <v>56</v>
      </c>
    </row>
    <row r="251" spans="1:12" ht="28.8" x14ac:dyDescent="0.3">
      <c r="A251" s="3">
        <v>2020</v>
      </c>
      <c r="B251" s="4">
        <v>43891</v>
      </c>
      <c r="C251" s="4">
        <v>43921</v>
      </c>
      <c r="D251" s="31" t="str">
        <f>'[2]MAYO 2019'!B54</f>
        <v xml:space="preserve"> BOMBA DE AGUA MECANICA NEGRA (LODERA) (COL. VICTOR M. SANTOS)</v>
      </c>
      <c r="E251" s="32" t="str">
        <f>'[2]MAYO 2019'!A54</f>
        <v>5631246-7.0</v>
      </c>
      <c r="F251" t="str">
        <f>'[2]MAYO 2019'!L54</f>
        <v>OBRAS PUBLICAS</v>
      </c>
      <c r="G251" s="30" t="str">
        <f t="shared" si="12"/>
        <v>5631246-7.0</v>
      </c>
      <c r="H251" s="45">
        <f>'[2]MAYO 2019'!R54</f>
        <v>4000</v>
      </c>
      <c r="I251" t="str">
        <f t="shared" si="11"/>
        <v>RECURSOS HUMANOS.</v>
      </c>
      <c r="J251" s="17">
        <v>43931</v>
      </c>
      <c r="K251" s="17">
        <v>43931</v>
      </c>
      <c r="L251" s="49" t="s">
        <v>56</v>
      </c>
    </row>
    <row r="252" spans="1:12" x14ac:dyDescent="0.3">
      <c r="A252" s="3">
        <v>2020</v>
      </c>
      <c r="B252" s="4">
        <v>43891</v>
      </c>
      <c r="C252" s="4">
        <v>43921</v>
      </c>
      <c r="D252" s="31" t="str">
        <f>'[2]MAYO 2019'!B55</f>
        <v xml:space="preserve">BOMBA DE AGUA 100HP </v>
      </c>
      <c r="E252" s="32" t="str">
        <f>'[2]MAYO 2019'!A55</f>
        <v>5671246-2.4</v>
      </c>
      <c r="F252" t="str">
        <f>'[2]MAYO 2019'!L55</f>
        <v>OBRAS PUBLICAS</v>
      </c>
      <c r="G252" s="30" t="str">
        <f t="shared" si="12"/>
        <v>5671246-2.4</v>
      </c>
      <c r="H252" s="45">
        <f>'[2]MAYO 2019'!R55</f>
        <v>4000</v>
      </c>
      <c r="I252" t="str">
        <f t="shared" si="11"/>
        <v>RECURSOS HUMANOS.</v>
      </c>
      <c r="J252" s="17">
        <v>43931</v>
      </c>
      <c r="K252" s="17">
        <v>43931</v>
      </c>
      <c r="L252" s="49" t="s">
        <v>56</v>
      </c>
    </row>
    <row r="253" spans="1:12" x14ac:dyDescent="0.3">
      <c r="A253" s="3">
        <v>2020</v>
      </c>
      <c r="B253" s="4">
        <v>43891</v>
      </c>
      <c r="C253" s="4">
        <v>43921</v>
      </c>
      <c r="D253" s="31" t="str">
        <f>'[2]MAYO 2019'!B56</f>
        <v>BOMBA ELECTRICA 100HP (COL INFONAVIT)</v>
      </c>
      <c r="E253" s="32" t="str">
        <f>'[2]MAYO 2019'!A56</f>
        <v>5671246-2.5</v>
      </c>
      <c r="F253" t="str">
        <f>'[2]MAYO 2019'!L56</f>
        <v>OBRAS PUBLICAS</v>
      </c>
      <c r="G253" s="30" t="str">
        <f t="shared" si="12"/>
        <v>5671246-2.5</v>
      </c>
      <c r="H253" s="45">
        <f>'[2]MAYO 2019'!R56</f>
        <v>4000</v>
      </c>
      <c r="I253" t="str">
        <f t="shared" si="11"/>
        <v>RECURSOS HUMANOS.</v>
      </c>
      <c r="J253" s="17">
        <v>43931</v>
      </c>
      <c r="K253" s="17">
        <v>43931</v>
      </c>
      <c r="L253" s="49" t="s">
        <v>56</v>
      </c>
    </row>
    <row r="254" spans="1:12" x14ac:dyDescent="0.3">
      <c r="A254" s="3">
        <v>2020</v>
      </c>
      <c r="B254" s="4">
        <v>43891</v>
      </c>
      <c r="C254" s="4">
        <v>43921</v>
      </c>
      <c r="D254" s="31" t="str">
        <f>'[2]MAYO 2019'!B57</f>
        <v>BOMBA ELECTRICA  (COL INFONAVIT)</v>
      </c>
      <c r="E254" s="32" t="str">
        <f>'[2]MAYO 2019'!A57</f>
        <v>5671246-2.6</v>
      </c>
      <c r="F254" t="str">
        <f>'[2]MAYO 2019'!L57</f>
        <v>OBRAS PUBLICAS</v>
      </c>
      <c r="G254" s="30" t="str">
        <f t="shared" si="12"/>
        <v>5671246-2.6</v>
      </c>
      <c r="H254" s="45">
        <f>'[2]MAYO 2019'!R57</f>
        <v>4000</v>
      </c>
      <c r="I254" t="str">
        <f t="shared" si="11"/>
        <v>RECURSOS HUMANOS.</v>
      </c>
      <c r="J254" s="17">
        <v>43931</v>
      </c>
      <c r="K254" s="17">
        <v>43931</v>
      </c>
      <c r="L254" s="49" t="s">
        <v>56</v>
      </c>
    </row>
    <row r="255" spans="1:12" x14ac:dyDescent="0.3">
      <c r="A255" s="3">
        <v>2020</v>
      </c>
      <c r="B255" s="4">
        <v>43891</v>
      </c>
      <c r="C255" s="4">
        <v>43921</v>
      </c>
      <c r="D255" s="31" t="str">
        <f>'[2]MAYO 2019'!B58</f>
        <v xml:space="preserve">CAMION DE BOMBEROS </v>
      </c>
      <c r="E255" s="32" t="str">
        <f>'[2]MAYO 2019'!A58</f>
        <v>5411244-1.30</v>
      </c>
      <c r="F255" t="str">
        <f>'[2]MAYO 2019'!L58</f>
        <v>PROTECCION CIVIL</v>
      </c>
      <c r="G255" s="30" t="str">
        <f t="shared" si="12"/>
        <v>5411244-1.30</v>
      </c>
      <c r="H255" s="45">
        <f>'[2]MAYO 2019'!R58</f>
        <v>135000</v>
      </c>
      <c r="I255" t="str">
        <f t="shared" si="11"/>
        <v>RECURSOS HUMANOS.</v>
      </c>
      <c r="J255" s="17">
        <v>43931</v>
      </c>
      <c r="K255" s="17">
        <v>43931</v>
      </c>
      <c r="L255" s="49" t="s">
        <v>56</v>
      </c>
    </row>
    <row r="256" spans="1:12" x14ac:dyDescent="0.3">
      <c r="A256" s="3">
        <v>2020</v>
      </c>
      <c r="B256" s="4">
        <v>43891</v>
      </c>
      <c r="C256" s="4">
        <v>43921</v>
      </c>
      <c r="D256" s="31" t="str">
        <f>'[2]MAYO 2019'!B59</f>
        <v>LANCHA 20” (UBICADA EN EL RIO)</v>
      </c>
      <c r="E256" s="32" t="str">
        <f>'[2]MAYO 2019'!A59</f>
        <v>5671246-7.3</v>
      </c>
      <c r="F256" t="str">
        <f>'[2]MAYO 2019'!L59</f>
        <v>PROTECCION CIVIL</v>
      </c>
      <c r="G256" s="30" t="str">
        <f t="shared" si="12"/>
        <v>5671246-7.3</v>
      </c>
      <c r="H256" s="45">
        <f>'[2]MAYO 2019'!R59</f>
        <v>25000</v>
      </c>
      <c r="I256" t="str">
        <f t="shared" si="11"/>
        <v>RECURSOS HUMANOS.</v>
      </c>
      <c r="J256" s="17">
        <v>43931</v>
      </c>
      <c r="K256" s="17">
        <v>43931</v>
      </c>
      <c r="L256" s="49" t="s">
        <v>56</v>
      </c>
    </row>
    <row r="257" spans="1:12" x14ac:dyDescent="0.3">
      <c r="A257" s="3">
        <v>2020</v>
      </c>
      <c r="B257" s="4">
        <v>43891</v>
      </c>
      <c r="C257" s="4">
        <v>43921</v>
      </c>
      <c r="D257" s="31" t="str">
        <f>'[2]MAYO 2019'!B60</f>
        <v>LANCHA 26” (UBICADA EN CORRALON)</v>
      </c>
      <c r="E257" s="32" t="str">
        <f>'[2]MAYO 2019'!A60</f>
        <v>5671246-7.4</v>
      </c>
      <c r="F257" t="str">
        <f>'[2]MAYO 2019'!L60</f>
        <v>PROTECCION CIVIL</v>
      </c>
      <c r="G257" s="30" t="str">
        <f t="shared" si="12"/>
        <v>5671246-7.4</v>
      </c>
      <c r="H257" s="45">
        <f>'[2]MAYO 2019'!R60</f>
        <v>22000</v>
      </c>
      <c r="I257" t="str">
        <f t="shared" si="11"/>
        <v>RECURSOS HUMANOS.</v>
      </c>
      <c r="J257" s="17">
        <v>43931</v>
      </c>
      <c r="K257" s="17">
        <v>43931</v>
      </c>
      <c r="L257" s="49" t="s">
        <v>56</v>
      </c>
    </row>
    <row r="258" spans="1:12" x14ac:dyDescent="0.3">
      <c r="A258" s="3">
        <v>2020</v>
      </c>
      <c r="B258" s="4">
        <v>43891</v>
      </c>
      <c r="C258" s="4">
        <v>43921</v>
      </c>
      <c r="D258" s="31" t="str">
        <f>'[2]MAYO 2019'!B61</f>
        <v>CAMIONETA RANGER</v>
      </c>
      <c r="E258" s="32" t="str">
        <f>'[2]MAYO 2019'!A61</f>
        <v>5411244-1.12</v>
      </c>
      <c r="F258" t="str">
        <f>'[2]MAYO 2019'!L61</f>
        <v>PROTECCION CIVIL</v>
      </c>
      <c r="G258" s="30" t="str">
        <f t="shared" si="12"/>
        <v>5411244-1.12</v>
      </c>
      <c r="H258" s="45">
        <f>'[2]MAYO 2019'!R61</f>
        <v>170000</v>
      </c>
      <c r="I258" t="str">
        <f t="shared" si="11"/>
        <v>RECURSOS HUMANOS.</v>
      </c>
      <c r="J258" s="17">
        <v>43931</v>
      </c>
      <c r="K258" s="17">
        <v>43931</v>
      </c>
      <c r="L258" s="49" t="s">
        <v>56</v>
      </c>
    </row>
    <row r="259" spans="1:12" x14ac:dyDescent="0.3">
      <c r="A259" s="3">
        <v>2020</v>
      </c>
      <c r="B259" s="4">
        <v>43891</v>
      </c>
      <c r="C259" s="4">
        <v>43921</v>
      </c>
      <c r="D259" s="31" t="str">
        <f>'[2]MAYO 2019'!B62</f>
        <v>MOTOR DE BORDA</v>
      </c>
      <c r="E259" s="32" t="str">
        <f>'[2]MAYO 2019'!A62</f>
        <v>5671246-2.1</v>
      </c>
      <c r="F259" t="str">
        <f>'[2]MAYO 2019'!L62</f>
        <v>PROTECCION CIVIL</v>
      </c>
      <c r="G259" s="30" t="str">
        <f t="shared" si="12"/>
        <v>5671246-2.1</v>
      </c>
      <c r="H259" s="45">
        <f>'[2]MAYO 2019'!R62</f>
        <v>6000</v>
      </c>
      <c r="I259" t="str">
        <f t="shared" si="11"/>
        <v>RECURSOS HUMANOS.</v>
      </c>
      <c r="J259" s="17">
        <v>43931</v>
      </c>
      <c r="K259" s="17">
        <v>43931</v>
      </c>
      <c r="L259" s="49" t="s">
        <v>56</v>
      </c>
    </row>
    <row r="260" spans="1:12" x14ac:dyDescent="0.3">
      <c r="A260" s="3">
        <v>2020</v>
      </c>
      <c r="B260" s="4">
        <v>43891</v>
      </c>
      <c r="C260" s="4">
        <v>43921</v>
      </c>
      <c r="D260" s="31" t="str">
        <f>'[2]MAYO 2019'!B63</f>
        <v>MOTOR DE BORDA</v>
      </c>
      <c r="E260" s="32" t="str">
        <f>'[2]MAYO 2019'!A63</f>
        <v>5671246-2.2</v>
      </c>
      <c r="F260" t="str">
        <f>'[2]MAYO 2019'!L63</f>
        <v>PROTECCION CIVIL</v>
      </c>
      <c r="G260" s="30" t="str">
        <f t="shared" si="12"/>
        <v>5671246-2.2</v>
      </c>
      <c r="H260" s="45">
        <f>'[2]MAYO 2019'!R63</f>
        <v>5000</v>
      </c>
      <c r="I260" t="str">
        <f t="shared" si="11"/>
        <v>RECURSOS HUMANOS.</v>
      </c>
      <c r="J260" s="17">
        <v>43931</v>
      </c>
      <c r="K260" s="17">
        <v>43931</v>
      </c>
      <c r="L260" s="49" t="s">
        <v>56</v>
      </c>
    </row>
    <row r="261" spans="1:12" x14ac:dyDescent="0.3">
      <c r="A261" s="3">
        <v>2020</v>
      </c>
      <c r="B261" s="4">
        <v>43891</v>
      </c>
      <c r="C261" s="4">
        <v>43921</v>
      </c>
      <c r="D261" s="30" t="str">
        <f>'[2]MAYO 2019'!B66</f>
        <v>CAMIONETA COLOR BLANCO</v>
      </c>
      <c r="E261" s="32" t="str">
        <f>'[2]MAYO 2019'!A66</f>
        <v>5411244-1.7</v>
      </c>
      <c r="F261" t="str">
        <f>'[2]MAYO 2019'!L66</f>
        <v>PARQUES Y JARDINES</v>
      </c>
      <c r="G261" s="30" t="str">
        <f t="shared" si="12"/>
        <v>5411244-1.7</v>
      </c>
      <c r="H261" s="45">
        <f>'[2]MAYO 2019'!R66</f>
        <v>170000</v>
      </c>
      <c r="I261" t="str">
        <f t="shared" si="11"/>
        <v>RECURSOS HUMANOS.</v>
      </c>
      <c r="J261" s="17">
        <v>43931</v>
      </c>
      <c r="K261" s="17">
        <v>43931</v>
      </c>
      <c r="L261" s="49" t="s">
        <v>56</v>
      </c>
    </row>
    <row r="262" spans="1:12" x14ac:dyDescent="0.3">
      <c r="A262" s="3">
        <v>2020</v>
      </c>
      <c r="B262" s="4">
        <v>43891</v>
      </c>
      <c r="C262" s="4">
        <v>43921</v>
      </c>
      <c r="D262" s="30" t="str">
        <f>'[2]MAYO 2019'!B67</f>
        <v>CAMIONETA COLOR BLANCO</v>
      </c>
      <c r="E262" s="32" t="str">
        <f>'[2]MAYO 2019'!A67</f>
        <v>5411244-1.42</v>
      </c>
      <c r="F262" t="str">
        <f>'[2]MAYO 2019'!L67</f>
        <v>PARQUES Y JARDINES</v>
      </c>
      <c r="G262" s="30" t="str">
        <f t="shared" si="12"/>
        <v>5411244-1.42</v>
      </c>
      <c r="H262" s="45">
        <f>'[2]MAYO 2019'!R67</f>
        <v>193978</v>
      </c>
      <c r="I262" t="str">
        <f t="shared" si="11"/>
        <v>RECURSOS HUMANOS.</v>
      </c>
      <c r="J262" s="17">
        <v>43931</v>
      </c>
      <c r="K262" s="17">
        <v>43931</v>
      </c>
      <c r="L262" s="49" t="s">
        <v>56</v>
      </c>
    </row>
    <row r="263" spans="1:12" x14ac:dyDescent="0.3">
      <c r="A263" s="3">
        <v>2020</v>
      </c>
      <c r="B263" s="4">
        <v>43891</v>
      </c>
      <c r="C263" s="4">
        <v>43921</v>
      </c>
      <c r="D263" s="30" t="str">
        <f>'[2]MAYO 2019'!B68</f>
        <v>TRACTOR CHAPOLEADORA</v>
      </c>
      <c r="E263" s="32" t="str">
        <f>'[2]MAYO 2019'!A68</f>
        <v>5671246-1.20</v>
      </c>
      <c r="F263" t="str">
        <f>'[2]MAYO 2019'!L68</f>
        <v>PARQUES Y JARDINES</v>
      </c>
      <c r="G263" s="30" t="str">
        <f t="shared" si="12"/>
        <v>5671246-1.20</v>
      </c>
      <c r="H263" s="45">
        <f>'[2]MAYO 2019'!R68</f>
        <v>62628.4</v>
      </c>
      <c r="I263" t="str">
        <f t="shared" si="11"/>
        <v>RECURSOS HUMANOS.</v>
      </c>
      <c r="J263" s="17">
        <v>43931</v>
      </c>
      <c r="K263" s="17">
        <v>43931</v>
      </c>
      <c r="L263" s="49" t="s">
        <v>56</v>
      </c>
    </row>
    <row r="264" spans="1:12" x14ac:dyDescent="0.3">
      <c r="A264" s="3">
        <v>2020</v>
      </c>
      <c r="B264" s="4">
        <v>43891</v>
      </c>
      <c r="C264" s="4">
        <v>43921</v>
      </c>
      <c r="D264" s="30" t="str">
        <f>'[2]MAYO 2019'!B69</f>
        <v>DESBROZADORA</v>
      </c>
      <c r="E264" s="32" t="str">
        <f>'[2]MAYO 2019'!A69</f>
        <v>5631246-7.3</v>
      </c>
      <c r="F264" t="str">
        <f>'[2]MAYO 2019'!L69</f>
        <v>PARQUES Y JARDINES</v>
      </c>
      <c r="G264" s="30" t="str">
        <f t="shared" si="12"/>
        <v>5631246-7.3</v>
      </c>
      <c r="H264" s="45">
        <f>'[2]MAYO 2019'!R69</f>
        <v>0</v>
      </c>
      <c r="I264" t="str">
        <f t="shared" si="11"/>
        <v>RECURSOS HUMANOS.</v>
      </c>
      <c r="J264" s="17">
        <v>43931</v>
      </c>
      <c r="K264" s="17">
        <v>43931</v>
      </c>
      <c r="L264" s="49" t="s">
        <v>56</v>
      </c>
    </row>
    <row r="265" spans="1:12" x14ac:dyDescent="0.3">
      <c r="A265" s="3">
        <v>2020</v>
      </c>
      <c r="B265" s="4">
        <v>43891</v>
      </c>
      <c r="C265" s="4">
        <v>43921</v>
      </c>
      <c r="D265" s="30" t="str">
        <f>'[2]MAYO 2019'!B70</f>
        <v>DESBROZADORA</v>
      </c>
      <c r="E265" s="32" t="str">
        <f>'[2]MAYO 2019'!A70</f>
        <v>**5631246-7.4</v>
      </c>
      <c r="F265" t="str">
        <f>'[2]MAYO 2019'!L70</f>
        <v>PARQUES Y JARDINES</v>
      </c>
      <c r="G265" s="30" t="str">
        <f t="shared" si="12"/>
        <v>**5631246-7.4</v>
      </c>
      <c r="H265" s="45">
        <f>'[2]MAYO 2019'!R70</f>
        <v>6800</v>
      </c>
      <c r="I265" t="str">
        <f t="shared" si="11"/>
        <v>RECURSOS HUMANOS.</v>
      </c>
      <c r="J265" s="17">
        <v>43931</v>
      </c>
      <c r="K265" s="17">
        <v>43931</v>
      </c>
      <c r="L265" s="49" t="s">
        <v>56</v>
      </c>
    </row>
    <row r="266" spans="1:12" x14ac:dyDescent="0.3">
      <c r="A266" s="3">
        <v>2020</v>
      </c>
      <c r="B266" s="4">
        <v>43891</v>
      </c>
      <c r="C266" s="4">
        <v>43921</v>
      </c>
      <c r="D266" s="30" t="str">
        <f>'[2]MAYO 2019'!B71</f>
        <v>DESBROZADORA</v>
      </c>
      <c r="E266" s="32" t="str">
        <f>'[2]MAYO 2019'!A71</f>
        <v>**5631246-7.4</v>
      </c>
      <c r="F266" t="str">
        <f>'[2]MAYO 2019'!L71</f>
        <v>PARQUES Y JARDINES</v>
      </c>
      <c r="G266" s="30" t="str">
        <f t="shared" si="12"/>
        <v>**5631246-7.4</v>
      </c>
      <c r="H266" s="45">
        <f>'[2]MAYO 2019'!R71</f>
        <v>6800</v>
      </c>
      <c r="I266" t="str">
        <f t="shared" si="11"/>
        <v>RECURSOS HUMANOS.</v>
      </c>
      <c r="J266" s="17">
        <v>43931</v>
      </c>
      <c r="K266" s="17">
        <v>43931</v>
      </c>
      <c r="L266" s="49" t="s">
        <v>56</v>
      </c>
    </row>
    <row r="267" spans="1:12" x14ac:dyDescent="0.3">
      <c r="A267" s="3">
        <v>2020</v>
      </c>
      <c r="B267" s="4">
        <v>43891</v>
      </c>
      <c r="C267" s="4">
        <v>43921</v>
      </c>
      <c r="D267" s="30" t="str">
        <f>'[2]MAYO 2019'!B72</f>
        <v xml:space="preserve">HIDROLAVADORA </v>
      </c>
      <c r="E267" s="32" t="str">
        <f>'[2]MAYO 2019'!A72</f>
        <v>5631246-7.5</v>
      </c>
      <c r="F267" t="str">
        <f>'[2]MAYO 2019'!L72</f>
        <v>PARQUES Y JARDINES</v>
      </c>
      <c r="G267" s="30" t="str">
        <f t="shared" si="12"/>
        <v>5631246-7.5</v>
      </c>
      <c r="H267" s="45">
        <f>'[2]MAYO 2019'!R72</f>
        <v>11500</v>
      </c>
      <c r="I267" t="str">
        <f t="shared" si="11"/>
        <v>RECURSOS HUMANOS.</v>
      </c>
      <c r="J267" s="17">
        <v>43931</v>
      </c>
      <c r="K267" s="17">
        <v>43931</v>
      </c>
      <c r="L267" s="49" t="s">
        <v>56</v>
      </c>
    </row>
    <row r="268" spans="1:12" x14ac:dyDescent="0.3">
      <c r="A268" s="3">
        <v>2020</v>
      </c>
      <c r="B268" s="4">
        <v>43891</v>
      </c>
      <c r="C268" s="4">
        <v>43921</v>
      </c>
      <c r="D268" s="30" t="str">
        <f>'[2]MAYO 2019'!$B$75</f>
        <v>ESTACION  TOTAL.</v>
      </c>
      <c r="E268" s="32" t="str">
        <f>'[2]MAYO 2019'!$A$75</f>
        <v>5631246-7.6</v>
      </c>
      <c r="F268" t="str">
        <f>'[2]MAYO 2019'!$L$75</f>
        <v>CATASTRO</v>
      </c>
      <c r="G268" s="30" t="str">
        <f t="shared" si="12"/>
        <v>5631246-7.6</v>
      </c>
      <c r="H268" s="45">
        <f>'[2]MAYO 2019'!$R$75</f>
        <v>186000</v>
      </c>
      <c r="I268" t="str">
        <f t="shared" si="11"/>
        <v>RECURSOS HUMANOS.</v>
      </c>
      <c r="J268" s="17">
        <v>43931</v>
      </c>
      <c r="K268" s="17">
        <v>43931</v>
      </c>
      <c r="L268" s="49" t="s">
        <v>56</v>
      </c>
    </row>
    <row r="269" spans="1:12" x14ac:dyDescent="0.3">
      <c r="H269"/>
    </row>
    <row r="270" spans="1:12" x14ac:dyDescent="0.3">
      <c r="H270"/>
    </row>
    <row r="271" spans="1:12" x14ac:dyDescent="0.3">
      <c r="H271"/>
    </row>
    <row r="272" spans="1:12" x14ac:dyDescent="0.3">
      <c r="H272"/>
    </row>
    <row r="273" spans="8:8" x14ac:dyDescent="0.3">
      <c r="H273"/>
    </row>
    <row r="274" spans="8:8" x14ac:dyDescent="0.3">
      <c r="H274"/>
    </row>
    <row r="275" spans="8:8" x14ac:dyDescent="0.3">
      <c r="H275"/>
    </row>
    <row r="276" spans="8:8" x14ac:dyDescent="0.3">
      <c r="H276"/>
    </row>
    <row r="277" spans="8:8" x14ac:dyDescent="0.3">
      <c r="H277"/>
    </row>
    <row r="278" spans="8:8" x14ac:dyDescent="0.3">
      <c r="H278"/>
    </row>
    <row r="279" spans="8:8" x14ac:dyDescent="0.3">
      <c r="H279"/>
    </row>
    <row r="280" spans="8:8" x14ac:dyDescent="0.3">
      <c r="H280"/>
    </row>
    <row r="281" spans="8:8" x14ac:dyDescent="0.3">
      <c r="H281"/>
    </row>
    <row r="282" spans="8:8" x14ac:dyDescent="0.3">
      <c r="H282"/>
    </row>
    <row r="283" spans="8:8" x14ac:dyDescent="0.3">
      <c r="H283"/>
    </row>
    <row r="284" spans="8:8" x14ac:dyDescent="0.3">
      <c r="H284"/>
    </row>
    <row r="285" spans="8:8" x14ac:dyDescent="0.3">
      <c r="H285"/>
    </row>
    <row r="286" spans="8:8" x14ac:dyDescent="0.3">
      <c r="H286"/>
    </row>
    <row r="287" spans="8:8" x14ac:dyDescent="0.3">
      <c r="H287"/>
    </row>
    <row r="288" spans="8:8" x14ac:dyDescent="0.3">
      <c r="H288"/>
    </row>
    <row r="289" spans="8:8" x14ac:dyDescent="0.3">
      <c r="H289"/>
    </row>
    <row r="290" spans="8:8" x14ac:dyDescent="0.3">
      <c r="H290"/>
    </row>
    <row r="291" spans="8:8" x14ac:dyDescent="0.3">
      <c r="H291"/>
    </row>
    <row r="292" spans="8:8" x14ac:dyDescent="0.3">
      <c r="H292"/>
    </row>
    <row r="293" spans="8:8" x14ac:dyDescent="0.3">
      <c r="H293"/>
    </row>
    <row r="294" spans="8:8" x14ac:dyDescent="0.3">
      <c r="H29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Reporte de Formatos</vt:lpstr>
      <vt:lpstr>_07_30_2019</vt:lpstr>
      <vt:lpstr>IMPRESORA_MULTIFUNCIONAQL_HP_LASERJET_PRO_M28W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INVENTARIOS</cp:lastModifiedBy>
  <dcterms:created xsi:type="dcterms:W3CDTF">2018-06-16T16:22:04Z</dcterms:created>
  <dcterms:modified xsi:type="dcterms:W3CDTF">2020-03-26T19:32:56Z</dcterms:modified>
</cp:coreProperties>
</file>