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 GOMEZ\Documents\3.-PLATAFORMA LOCAL CEGAIP\PUBLICACIONES 2020\2.-FEBRER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N8" i="1" l="1"/>
  <c r="N13" i="1" l="1"/>
  <c r="O9" i="1"/>
  <c r="O10" i="1"/>
  <c r="O11" i="1"/>
  <c r="O12" i="1"/>
  <c r="O8" i="1"/>
  <c r="O13" i="1" l="1"/>
</calcChain>
</file>

<file path=xl/sharedStrings.xml><?xml version="1.0" encoding="utf-8"?>
<sst xmlns="http://schemas.openxmlformats.org/spreadsheetml/2006/main" count="123" uniqueCount="82">
  <si>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</si>
  <si>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</si>
  <si>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</si>
  <si>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</si>
  <si>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</si>
  <si>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</si>
  <si>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</si>
  <si>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</si>
  <si>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</si>
  <si>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</si>
  <si>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</si>
  <si>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</si>
  <si>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</si>
  <si>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</si>
  <si>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</si>
  <si>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</si>
  <si>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</si>
  <si>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</si>
  <si>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</si>
  <si>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</si>
  <si>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</si>
  <si>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</si>
  <si>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</si>
  <si>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</si>
  <si>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</si>
  <si>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</si>
  <si>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</si>
  <si>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</si>
  <si>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</si>
  <si>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</si>
  <si>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</si>
  <si>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</si>
  <si>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</si>
  <si>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</si>
  <si>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</si>
  <si>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</si>
  <si>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</si>
  <si>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</si>
  <si>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</si>
  <si>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</si>
  <si>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</si>
  <si>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</si>
  <si>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</si>
  <si>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</si>
  <si>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</si>
  <si>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</si>
  <si>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</si>
  <si>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</si>
  <si>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</si>
  <si>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</si>
  <si>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</si>
  <si>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</si>
  <si>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</si>
  <si>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</si>
  <si>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</si>
  <si>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</si>
  <si>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</si>
  <si>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</si>
  <si>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</si>
  <si>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</si>
  <si>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JASSO</t>
  </si>
  <si>
    <t>GARCIA</t>
  </si>
  <si>
    <t>ASESORIA LEGAL</t>
  </si>
  <si>
    <t>SANCHEZ</t>
  </si>
  <si>
    <t>SE AGREGA INFORMACION DEL MES</t>
  </si>
  <si>
    <t>VIERA</t>
  </si>
  <si>
    <t>GONZALEZ</t>
  </si>
  <si>
    <t>SN</t>
  </si>
  <si>
    <t>NO SE GENERA INFORMACION</t>
  </si>
  <si>
    <t>SUBDIRECCION DE ADMINISTRACION Y FINANZAS</t>
  </si>
  <si>
    <t>PUENTE</t>
  </si>
  <si>
    <t xml:space="preserve">MARTINEZ </t>
  </si>
  <si>
    <t>SERVICIOS JURIDICOS</t>
  </si>
  <si>
    <t>SERVICIOS ADMINISTRATIVOS</t>
  </si>
  <si>
    <t xml:space="preserve"> EDGAR ENRIQUE</t>
  </si>
  <si>
    <t>GABRIELA</t>
  </si>
  <si>
    <t xml:space="preserve">AIDA ARACELI </t>
  </si>
  <si>
    <t>JOSE GILBERTO</t>
  </si>
  <si>
    <t xml:space="preserve">ARANDA </t>
  </si>
  <si>
    <t>MARQUEZ</t>
  </si>
  <si>
    <t>SERVICIOS NOTARIALES</t>
  </si>
  <si>
    <t>TERESA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</si>
</sst>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44" fontId="2" fillId="3" borderId="1" xfId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44" fontId="0" fillId="0" borderId="2" xfId="1" applyFont="1" applyBorder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7" fontId="5" fillId="5" borderId="0" xfId="0" applyNumberFormat="1" applyFont="1" applyFill="1" applyBorder="1" applyAlignment="1"/>
    <xf numFmtId="44" fontId="0" fillId="0" borderId="0" xfId="1" applyFont="1" applyBorder="1"/>
    <xf numFmtId="7" fontId="5" fillId="0" borderId="0" xfId="0" applyNumberFormat="1" applyFont="1" applyFill="1" applyBorder="1" applyAlignme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4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4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43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4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4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43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R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style="4" bestFit="1" customWidth="1"/>
    <col min="15" max="15" width="17.42578125" style="4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s="4" t="s">
        <v>12</v>
      </c>
      <c r="O4" s="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4" t="s">
        <v>28</v>
      </c>
      <c r="O5" s="4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5" t="s">
        <v>50</v>
      </c>
      <c r="O7" s="5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5" customHeight="1" x14ac:dyDescent="0.25">
      <c r="A8">
        <v>2020</v>
      </c>
      <c r="B8" s="3">
        <v>43862</v>
      </c>
      <c r="C8" s="3">
        <v>43890</v>
      </c>
      <c r="D8" t="s">
        <v>58</v>
      </c>
      <c r="E8">
        <v>3311</v>
      </c>
      <c r="F8" t="s">
        <v>74</v>
      </c>
      <c r="G8" t="s">
        <v>63</v>
      </c>
      <c r="H8" t="s">
        <v>66</v>
      </c>
      <c r="I8" t="s">
        <v>67</v>
      </c>
      <c r="J8" t="s">
        <v>68</v>
      </c>
      <c r="K8" s="3">
        <v>43862</v>
      </c>
      <c r="L8" s="3">
        <v>43890</v>
      </c>
      <c r="M8" t="s">
        <v>62</v>
      </c>
      <c r="N8" s="14">
        <f>243365.15+121682.58</f>
        <v>365047.73</v>
      </c>
      <c r="O8" s="4">
        <f>(N8*0.16)-(N8*0.1)-(N8*0.1067)+(N8)</f>
        <v>348000.001009</v>
      </c>
      <c r="P8">
        <v>0</v>
      </c>
      <c r="Q8" t="s">
        <v>68</v>
      </c>
      <c r="R8" t="s">
        <v>69</v>
      </c>
      <c r="S8" s="3">
        <v>44054</v>
      </c>
      <c r="T8" s="3">
        <v>43890</v>
      </c>
      <c r="U8" t="s">
        <v>64</v>
      </c>
    </row>
    <row r="9" spans="1:21" x14ac:dyDescent="0.25">
      <c r="A9" s="6">
        <v>2020</v>
      </c>
      <c r="B9" s="3">
        <v>43862</v>
      </c>
      <c r="C9" s="3">
        <v>43890</v>
      </c>
      <c r="D9" t="s">
        <v>58</v>
      </c>
      <c r="E9">
        <v>3311</v>
      </c>
      <c r="F9" t="s">
        <v>77</v>
      </c>
      <c r="G9" t="s">
        <v>78</v>
      </c>
      <c r="H9" t="s">
        <v>79</v>
      </c>
      <c r="I9" s="2" t="s">
        <v>67</v>
      </c>
      <c r="J9" s="2" t="s">
        <v>68</v>
      </c>
      <c r="K9" s="3">
        <v>43862</v>
      </c>
      <c r="L9" s="3">
        <v>43890</v>
      </c>
      <c r="M9" t="s">
        <v>80</v>
      </c>
      <c r="N9" s="14">
        <v>33769.160000000003</v>
      </c>
      <c r="O9" s="4">
        <f t="shared" ref="O9:O12" si="0">(N9*0.16)-(N9*0.1)-(N9*0.1067)+(N9)</f>
        <v>32192.140228000004</v>
      </c>
      <c r="P9">
        <v>0</v>
      </c>
      <c r="Q9" s="2" t="s">
        <v>68</v>
      </c>
      <c r="R9" s="7" t="s">
        <v>69</v>
      </c>
      <c r="S9" s="3">
        <v>44054</v>
      </c>
      <c r="T9" s="3">
        <v>43890</v>
      </c>
      <c r="U9" s="7" t="s">
        <v>64</v>
      </c>
    </row>
    <row r="10" spans="1:21" x14ac:dyDescent="0.25">
      <c r="A10" s="6">
        <v>2020</v>
      </c>
      <c r="B10" s="3">
        <v>43862</v>
      </c>
      <c r="C10" s="3">
        <v>43890</v>
      </c>
      <c r="D10" t="s">
        <v>58</v>
      </c>
      <c r="E10">
        <v>3311</v>
      </c>
      <c r="F10" t="s">
        <v>75</v>
      </c>
      <c r="G10" t="s">
        <v>71</v>
      </c>
      <c r="H10" t="s">
        <v>63</v>
      </c>
      <c r="I10" s="2" t="s">
        <v>67</v>
      </c>
      <c r="J10" s="2" t="s">
        <v>68</v>
      </c>
      <c r="K10" s="3">
        <v>43862</v>
      </c>
      <c r="L10" s="3">
        <v>43890</v>
      </c>
      <c r="M10" t="s">
        <v>73</v>
      </c>
      <c r="N10" s="15">
        <v>8392</v>
      </c>
      <c r="O10" s="4">
        <f t="shared" si="0"/>
        <v>8000.0936000000002</v>
      </c>
      <c r="P10">
        <v>0</v>
      </c>
      <c r="Q10" s="2" t="s">
        <v>68</v>
      </c>
      <c r="R10" s="7" t="s">
        <v>69</v>
      </c>
      <c r="S10" s="3">
        <v>44054</v>
      </c>
      <c r="T10" s="3">
        <v>43890</v>
      </c>
      <c r="U10" s="7" t="s">
        <v>64</v>
      </c>
    </row>
    <row r="11" spans="1:21" x14ac:dyDescent="0.25">
      <c r="A11" s="6">
        <v>2020</v>
      </c>
      <c r="B11" s="3">
        <v>43862</v>
      </c>
      <c r="C11" s="3">
        <v>43890</v>
      </c>
      <c r="D11" s="6" t="s">
        <v>58</v>
      </c>
      <c r="E11" s="6">
        <v>3311</v>
      </c>
      <c r="F11" t="s">
        <v>76</v>
      </c>
      <c r="G11" t="s">
        <v>70</v>
      </c>
      <c r="H11" t="s">
        <v>65</v>
      </c>
      <c r="I11" s="6" t="s">
        <v>67</v>
      </c>
      <c r="J11" s="6" t="s">
        <v>68</v>
      </c>
      <c r="K11" s="3">
        <v>43862</v>
      </c>
      <c r="L11" s="3">
        <v>43890</v>
      </c>
      <c r="M11" t="s">
        <v>72</v>
      </c>
      <c r="N11" s="15">
        <v>10489.800000000001</v>
      </c>
      <c r="O11" s="4">
        <f t="shared" si="0"/>
        <v>9999.9263400000018</v>
      </c>
      <c r="P11" s="6">
        <v>0</v>
      </c>
      <c r="Q11" s="6" t="s">
        <v>68</v>
      </c>
      <c r="R11" s="7" t="s">
        <v>69</v>
      </c>
      <c r="S11" s="3">
        <v>44054</v>
      </c>
      <c r="T11" s="3">
        <v>43890</v>
      </c>
      <c r="U11" s="7" t="s">
        <v>64</v>
      </c>
    </row>
    <row r="12" spans="1:21" x14ac:dyDescent="0.25">
      <c r="A12" s="6">
        <v>2020</v>
      </c>
      <c r="B12" s="3">
        <v>43862</v>
      </c>
      <c r="C12" s="3">
        <v>43890</v>
      </c>
      <c r="D12" s="6" t="s">
        <v>58</v>
      </c>
      <c r="E12" s="6">
        <v>3311</v>
      </c>
      <c r="F12" t="s">
        <v>81</v>
      </c>
      <c r="G12" t="s">
        <v>60</v>
      </c>
      <c r="H12" t="s">
        <v>61</v>
      </c>
      <c r="I12" s="6" t="s">
        <v>67</v>
      </c>
      <c r="J12" s="6" t="s">
        <v>68</v>
      </c>
      <c r="K12" s="3">
        <v>43862</v>
      </c>
      <c r="L12" s="3">
        <v>43890</v>
      </c>
      <c r="M12" s="7" t="s">
        <v>72</v>
      </c>
      <c r="N12" s="16">
        <v>30420.6</v>
      </c>
      <c r="O12" s="8">
        <f t="shared" si="0"/>
        <v>28999.957979999999</v>
      </c>
      <c r="P12" s="6">
        <v>0</v>
      </c>
      <c r="Q12" s="6" t="s">
        <v>68</v>
      </c>
      <c r="R12" s="7" t="s">
        <v>69</v>
      </c>
      <c r="S12" s="3">
        <v>44054</v>
      </c>
      <c r="T12" s="3">
        <v>43890</v>
      </c>
      <c r="U12" s="7" t="s">
        <v>64</v>
      </c>
    </row>
    <row r="13" spans="1:21" x14ac:dyDescent="0.25">
      <c r="N13" s="4">
        <f t="shared" ref="N13:O13" si="1">SUM(N8:N12)</f>
        <v>448119.29</v>
      </c>
      <c r="O13" s="4">
        <f t="shared" si="1"/>
        <v>427192.11915700004</v>
      </c>
      <c r="P13" s="6"/>
      <c r="Q13" s="6"/>
    </row>
    <row r="15" spans="1:21" x14ac:dyDescent="0.25">
      <c r="A15" s="10"/>
      <c r="B15" s="10"/>
      <c r="C15" s="9"/>
      <c r="D15" s="9"/>
      <c r="E15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6:D167 D8:D14">
      <formula1>Hidden_13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SUBDIRECCION DE ADMON Y FINANZAS</cp:lastModifiedBy>
  <dcterms:created xsi:type="dcterms:W3CDTF">2018-06-16T16:23:17Z</dcterms:created>
  <dcterms:modified xsi:type="dcterms:W3CDTF">2020-08-11T18:16:31Z</dcterms:modified>
</cp:coreProperties>
</file>