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Escritorio\AREAS MEXQUITIC DE CARMONA\TESORERIA\2DA ABRIL\"/>
    </mc:Choice>
  </mc:AlternateContent>
  <bookViews>
    <workbookView xWindow="0" yWindow="0" windowWidth="24000" windowHeight="96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I10" i="2"/>
  <c r="I9" i="2"/>
  <c r="I8" i="2"/>
  <c r="D11" i="2"/>
  <c r="I6" i="2"/>
  <c r="I4" i="2"/>
  <c r="E11" i="2" l="1"/>
  <c r="I11" i="2" l="1"/>
  <c r="H11" i="2"/>
  <c r="G11" i="2" l="1"/>
  <c r="F11" i="2"/>
</calcChain>
</file>

<file path=xl/sharedStrings.xml><?xml version="1.0" encoding="utf-8"?>
<sst xmlns="http://schemas.openxmlformats.org/spreadsheetml/2006/main" count="76" uniqueCount="61">
  <si>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</si>
  <si>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</si>
  <si>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</si>
  <si>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</si>
  <si>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</si>
  <si>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</si>
  <si>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</si>
  <si>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</si>
  <si>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</si>
  <si>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</si>
  <si>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</si>
  <si>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</si>
  <si>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</si>
  <si>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</si>
  <si>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</si>
  <si>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</si>
  <si>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</si>
  <si>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</si>
  <si>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</si>
  <si>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</si>
  <si>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</si>
  <si>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</si>
  <si>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</si>
  <si>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</si>
  <si>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</si>
  <si>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</si>
  <si>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</si>
  <si>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</si>
  <si>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</si>
  <si>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</si>
  <si>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</si>
  <si>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</si>
  <si>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</si>
  <si>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</si>
  <si>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</si>
  <si>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</si>
  <si>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</si>
  <si>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</si>
  <si>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</si>
  <si>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</si>
  <si>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</si>
  <si>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</si>
  <si>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</si>
  <si>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</si>
  <si>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</si>
  <si>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</si>
  <si>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</si>
  <si>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</si>
  <si>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</si>
  <si>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</si>
  <si>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</si>
  <si>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</si>
  <si>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</si>
  <si>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</si>
  <si>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 , ASIGNACIONES, SUBSIDIOS</t>
  </si>
  <si>
    <t>BIENES MUEBLES, INMUEBLES E INTANGIBLES</t>
  </si>
  <si>
    <t>INVERSION PUBLICA</t>
  </si>
  <si>
    <t>DEUDA PÚBLICA</t>
  </si>
  <si>
    <t>TESORERIA</t>
  </si>
  <si>
    <t>N/A</t>
  </si>
  <si>
    <t>http://www.cegaipslp.org.mx/HV2021.nsf/nombre_de_la_vista/AB8BC25BE351E556862586DF0062B2ED/$File/rptEstadoPresupuestoEgresos_CP_CTO.pdf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</si>
</sst>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1" applyFont="1" applyFill="1" applyBorder="1"/>
    <xf numFmtId="44" fontId="0" fillId="0" borderId="0" xfId="0" applyNumberFormat="1"/>
    <xf numFmtId="0" fontId="0" fillId="0" borderId="0" xfId="0"/>
    <xf numFmtId="44" fontId="0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8BC25BE351E556862586DF0062B2ED/$File/rptEstadoPresupuestoEgresos_CP_CTO.pdf" TargetMode="External"/><Relationship Id="rId1" Type="http://schemas.openxmlformats.org/officeDocument/2006/relationships/hyperlink" Target="http://www.cegaipslp.org.mx/HV2021.nsf/nombre_de_la_vista/AB8BC25BE351E556862586DF0062B2ED/$File/rptEstadoPresupuesto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E2" workbookViewId="0">
      <selection activeCell="F8" sqref="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3">
        <v>44287</v>
      </c>
      <c r="C8" s="3">
        <v>44316</v>
      </c>
      <c r="D8">
        <v>1</v>
      </c>
      <c r="E8" s="12" t="s">
        <v>60</v>
      </c>
      <c r="F8" t="s">
        <v>58</v>
      </c>
      <c r="G8" s="3">
        <v>44422</v>
      </c>
      <c r="H8" s="3">
        <v>44391</v>
      </c>
      <c r="I8" t="s">
        <v>59</v>
      </c>
    </row>
    <row r="9" spans="1:9" x14ac:dyDescent="0.25">
      <c r="D9">
        <v>2</v>
      </c>
      <c r="E9" s="12" t="s">
        <v>60</v>
      </c>
    </row>
    <row r="10" spans="1:9" x14ac:dyDescent="0.25">
      <c r="D10">
        <v>3</v>
      </c>
      <c r="E10" s="12" t="s">
        <v>60</v>
      </c>
    </row>
    <row r="11" spans="1:9" x14ac:dyDescent="0.25">
      <c r="D11">
        <v>4</v>
      </c>
      <c r="E11" s="12" t="s">
        <v>60</v>
      </c>
    </row>
    <row r="12" spans="1:9" x14ac:dyDescent="0.25">
      <c r="D12">
        <v>5</v>
      </c>
      <c r="E12" s="12" t="s">
        <v>60</v>
      </c>
    </row>
    <row r="13" spans="1:9" x14ac:dyDescent="0.25">
      <c r="D13">
        <v>6</v>
      </c>
      <c r="E13" s="12" t="s">
        <v>60</v>
      </c>
    </row>
    <row r="14" spans="1:9" x14ac:dyDescent="0.25">
      <c r="D14">
        <v>7</v>
      </c>
      <c r="E14" s="12" t="s">
        <v>60</v>
      </c>
    </row>
    <row r="15" spans="1:9" x14ac:dyDescent="0.25">
      <c r="E15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1.nsf/nombre_de_la_vista/AB8BC25BE351E556862586DF0062B2ED/$File/rptEstadoPresupuestoEgresos_CP_CT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opLeftCell="D3" workbookViewId="0">
      <selection activeCell="F17" sqref="F17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7109375" bestFit="1" customWidth="1"/>
    <col min="7" max="7" width="16.28515625" customWidth="1"/>
    <col min="8" max="8" width="15.7109375" customWidth="1"/>
    <col min="9" max="9" width="15.570312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4">
        <v>34570000</v>
      </c>
      <c r="E4" s="4">
        <v>2266666.48</v>
      </c>
      <c r="F4" s="4">
        <v>36836666.479999997</v>
      </c>
      <c r="G4" s="8">
        <v>9374611.2799999993</v>
      </c>
      <c r="H4" s="8">
        <v>9374611.2799999993</v>
      </c>
      <c r="I4" s="4">
        <f t="shared" ref="I4:I10" si="0">F4-H4</f>
        <v>27462055.199999996</v>
      </c>
    </row>
    <row r="5" spans="1:9" x14ac:dyDescent="0.25">
      <c r="A5">
        <v>2</v>
      </c>
      <c r="B5">
        <v>2000</v>
      </c>
      <c r="C5" t="s">
        <v>52</v>
      </c>
      <c r="D5" s="4">
        <v>8620000</v>
      </c>
      <c r="E5" s="4">
        <v>444204.64</v>
      </c>
      <c r="F5" s="4">
        <v>9064204.6400000006</v>
      </c>
      <c r="G5" s="4">
        <v>3876577.07</v>
      </c>
      <c r="H5" s="4">
        <v>3876577.07</v>
      </c>
      <c r="I5" s="4">
        <f>F5-H5</f>
        <v>5187627.57</v>
      </c>
    </row>
    <row r="6" spans="1:9" x14ac:dyDescent="0.25">
      <c r="A6">
        <v>3</v>
      </c>
      <c r="B6">
        <v>3000</v>
      </c>
      <c r="C6" t="s">
        <v>53</v>
      </c>
      <c r="D6" s="4">
        <v>7448310</v>
      </c>
      <c r="E6" s="4">
        <v>6190722.7599999998</v>
      </c>
      <c r="F6" s="4">
        <v>13639032.76</v>
      </c>
      <c r="G6" s="4">
        <v>9789635.2899999991</v>
      </c>
      <c r="H6" s="4">
        <v>9789635.2899999991</v>
      </c>
      <c r="I6" s="4">
        <f t="shared" si="0"/>
        <v>3849397.4700000007</v>
      </c>
    </row>
    <row r="7" spans="1:9" x14ac:dyDescent="0.25">
      <c r="A7">
        <v>4</v>
      </c>
      <c r="B7">
        <v>4000</v>
      </c>
      <c r="C7" t="s">
        <v>54</v>
      </c>
      <c r="D7" s="4">
        <v>36601402</v>
      </c>
      <c r="E7" s="4">
        <v>-1028108</v>
      </c>
      <c r="F7" s="4">
        <v>35573294</v>
      </c>
      <c r="G7" s="5">
        <v>17747692.629999999</v>
      </c>
      <c r="H7" s="5">
        <v>17522692.629999999</v>
      </c>
      <c r="I7" s="4">
        <v>17825601.390000001</v>
      </c>
    </row>
    <row r="8" spans="1:9" x14ac:dyDescent="0.25">
      <c r="A8">
        <v>5</v>
      </c>
      <c r="B8">
        <v>5000</v>
      </c>
      <c r="C8" t="s">
        <v>55</v>
      </c>
      <c r="D8" s="4">
        <v>722008</v>
      </c>
      <c r="E8" s="4">
        <v>9000</v>
      </c>
      <c r="F8" s="4">
        <v>731008</v>
      </c>
      <c r="G8" s="5">
        <v>26332</v>
      </c>
      <c r="H8" s="5">
        <v>26332</v>
      </c>
      <c r="I8" s="4">
        <f t="shared" si="0"/>
        <v>704676</v>
      </c>
    </row>
    <row r="9" spans="1:9" x14ac:dyDescent="0.25">
      <c r="A9">
        <v>6</v>
      </c>
      <c r="B9">
        <v>6000</v>
      </c>
      <c r="C9" t="s">
        <v>56</v>
      </c>
      <c r="D9" s="4">
        <v>119800000</v>
      </c>
      <c r="E9" s="4">
        <v>-7882485.5999999996</v>
      </c>
      <c r="F9" s="4">
        <v>111917514.40000001</v>
      </c>
      <c r="G9" s="5">
        <v>16511165.880000001</v>
      </c>
      <c r="H9" s="5">
        <v>16511165.880000001</v>
      </c>
      <c r="I9" s="4">
        <f t="shared" si="0"/>
        <v>95406348.520000011</v>
      </c>
    </row>
    <row r="10" spans="1:9" x14ac:dyDescent="0.25">
      <c r="A10">
        <v>7</v>
      </c>
      <c r="B10">
        <v>9000</v>
      </c>
      <c r="C10" t="s">
        <v>57</v>
      </c>
      <c r="D10" s="4">
        <v>2000000</v>
      </c>
      <c r="E10" s="4">
        <v>0</v>
      </c>
      <c r="F10" s="4">
        <v>2000000</v>
      </c>
      <c r="G10" s="5"/>
      <c r="H10" s="5"/>
      <c r="I10" s="4">
        <f t="shared" si="0"/>
        <v>2000000</v>
      </c>
    </row>
    <row r="11" spans="1:9" x14ac:dyDescent="0.25">
      <c r="D11" s="6">
        <f>SUM(D4:D10)</f>
        <v>209761720</v>
      </c>
      <c r="E11" s="6">
        <f t="shared" ref="E11:I11" si="1">SUM(E4:E10)</f>
        <v>0.27999999932944775</v>
      </c>
      <c r="F11" s="4">
        <f t="shared" si="1"/>
        <v>209761720.28</v>
      </c>
      <c r="G11" s="6">
        <f t="shared" si="1"/>
        <v>57326014.149999999</v>
      </c>
      <c r="H11" s="6">
        <f t="shared" si="1"/>
        <v>57101014.149999999</v>
      </c>
      <c r="I11" s="6">
        <f t="shared" si="1"/>
        <v>152435706.15000001</v>
      </c>
    </row>
    <row r="14" spans="1:9" x14ac:dyDescent="0.25">
      <c r="G14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2018-06-16T16:24:35Z</dcterms:created>
  <dcterms:modified xsi:type="dcterms:W3CDTF">2021-07-14T17:44:38Z</dcterms:modified>
</cp:coreProperties>
</file>