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WIN10 USER\Downloads\SEPT 84\"/>
    </mc:Choice>
  </mc:AlternateContent>
  <xr:revisionPtr revIDLastSave="0" documentId="13_ncr:1_{59406F17-2DEB-4831-9B06-F13CF00D805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" i="2" l="1"/>
  <c r="H5" i="2"/>
  <c r="H7" i="2"/>
  <c r="H8" i="2"/>
  <c r="H9" i="2"/>
  <c r="H10" i="2"/>
  <c r="G4" i="2"/>
  <c r="H4" i="2" s="1"/>
  <c r="D6" i="2"/>
  <c r="D5" i="2"/>
</calcChain>
</file>

<file path=xl/sharedStrings.xml><?xml version="1.0" encoding="utf-8"?>
<sst xmlns="http://schemas.openxmlformats.org/spreadsheetml/2006/main" count="78" uniqueCount="69">
  <si>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</si>
  <si>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</si>
  <si>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</si>
  <si>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</si>
  <si>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</si>
  <si>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</si>
  <si>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</si>
  <si>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</si>
  <si>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</si>
  <si>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</si>
  <si>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</si>
  <si>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</si>
  <si>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</si>
  <si>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</si>
  <si>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</si>
  <si>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</si>
  <si>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</si>
  <si>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</si>
  <si>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</si>
  <si>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</si>
  <si>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</si>
  <si>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</si>
  <si>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</si>
  <si>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</si>
  <si>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</si>
  <si>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</si>
  <si>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</si>
  <si>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</si>
  <si>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</si>
  <si>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</si>
  <si>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</si>
  <si>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</si>
  <si>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</si>
  <si>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</si>
  <si>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</si>
  <si>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</si>
  <si>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</si>
  <si>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</si>
  <si>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</si>
  <si>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</si>
  <si>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</si>
  <si>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</si>
  <si>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</si>
  <si>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</si>
  <si>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</si>
  <si>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</si>
  <si>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</si>
  <si>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</si>
  <si>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</si>
  <si>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</si>
  <si>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</si>
  <si>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CONTABILIDAD</t>
  </si>
  <si>
    <t>NINGUNA</t>
  </si>
  <si>
    <t>5101000000/5103000000</t>
  </si>
  <si>
    <t>Remuneración a Dirigentes/Personal</t>
  </si>
  <si>
    <t>5-1-04-00-0000</t>
  </si>
  <si>
    <t>SERVICIOS GENERALES</t>
  </si>
  <si>
    <t>5-1-05-01-0000</t>
  </si>
  <si>
    <t>MATERIALES Y SUMINISTROS</t>
  </si>
  <si>
    <t>5-1-07-00-0000</t>
  </si>
  <si>
    <t>GASTOS FINANCIEROS</t>
  </si>
  <si>
    <t>5-2-01-00-0000</t>
  </si>
  <si>
    <t>ACTIVIDADES ESPECIFICAS</t>
  </si>
  <si>
    <t>5-2-02-00-0000</t>
  </si>
  <si>
    <t>DESARROLLO DEL LIDERAZGO POLÍTICO JUVENILES</t>
  </si>
  <si>
    <t>5-3-01-00-0001</t>
  </si>
  <si>
    <t>CAPACITACIÓN, PROMOCIÓN Y DESARROLLO DEL LIDERAZGO POLÍTICO DE LAS MUJERES</t>
  </si>
  <si>
    <t>http://www.cegaipslp.org.mx/HV2020Dos.nsf/nombre_de_la_vista/AF0217864BC73DAF862585C0005D2A30/$File/6.+Estado+Actividades_JUNIO.pdf</t>
  </si>
  <si>
    <t>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</si>
</sst>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(* #,##0.00_);_(* \(#,##0.00\);_(* &quot;-&quot;??_);_(@_)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44" fontId="6" fillId="0" borderId="0" applyFont="0" applyFill="0" applyBorder="0" applyAlignment="0" applyProtection="0"/>
    <xf numFmtId="164" fontId="7" fillId="3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5" fillId="3" borderId="0" xfId="1" applyFont="1" applyAlignment="1">
      <alignment horizontal="center" wrapText="1"/>
    </xf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44" fontId="0" fillId="0" borderId="1" xfId="2" applyFont="1" applyBorder="1"/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4" fontId="1" fillId="3" borderId="1" xfId="3" applyFont="1" applyFill="1" applyBorder="1" applyAlignment="1" applyProtection="1">
      <alignment horizontal="left"/>
      <protection locked="0"/>
    </xf>
    <xf numFmtId="44" fontId="0" fillId="0" borderId="0" xfId="2" applyFont="1"/>
    <xf numFmtId="44" fontId="2" fillId="2" borderId="1" xfId="2" applyFont="1" applyFill="1" applyBorder="1" applyAlignment="1">
      <alignment horizontal="center" wrapText="1"/>
    </xf>
    <xf numFmtId="0" fontId="4" fillId="0" borderId="0" xfId="1" applyFill="1" applyAlignment="1">
      <alignment wrapText="1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4">
    <cellStyle name="Hipervínculo" xfId="1" builtinId="8"/>
    <cellStyle name="Millares 2" xfId="3" xr:uid="{00000000-0005-0000-0000-000001000000}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AF0217864BC73DAF862585C0005D2A30/$File/6.+Estado+Actividades_JUN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35.42578125" customWidth="1"/>
  </cols>
  <sheetData>
    <row r="1" spans="1:9" hidden="1" x14ac:dyDescent="0.25">
      <c r="A1" t="s">
        <v>0</v>
      </c>
    </row>
    <row r="2" spans="1:9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9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45" x14ac:dyDescent="0.25">
      <c r="A8">
        <v>2020</v>
      </c>
      <c r="B8" s="3">
        <v>44075</v>
      </c>
      <c r="C8" s="3">
        <v>44104</v>
      </c>
      <c r="D8" s="5">
        <v>1</v>
      </c>
      <c r="E8" s="15" t="s">
        <v>67</v>
      </c>
      <c r="F8" t="s">
        <v>51</v>
      </c>
      <c r="G8" s="3">
        <v>44111</v>
      </c>
      <c r="H8" s="3">
        <v>44111</v>
      </c>
      <c r="I8" s="4" t="s">
        <v>52</v>
      </c>
    </row>
    <row r="17" spans="5:5" x14ac:dyDescent="0.25">
      <c r="E17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CFB95D58-DDE4-4F91-86A0-77940B7BA8E6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"/>
  <sheetViews>
    <sheetView topLeftCell="A3" workbookViewId="0">
      <selection activeCell="C16" sqref="C1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9" width="15" style="13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s="13" t="s">
        <v>33</v>
      </c>
      <c r="H1" s="13" t="s">
        <v>33</v>
      </c>
      <c r="I1" s="13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s="13" t="s">
        <v>39</v>
      </c>
      <c r="H2" s="13" t="s">
        <v>40</v>
      </c>
      <c r="I2" s="13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4" t="s">
        <v>48</v>
      </c>
      <c r="H3" s="14" t="s">
        <v>49</v>
      </c>
      <c r="I3" s="14" t="s">
        <v>50</v>
      </c>
    </row>
    <row r="4" spans="1:9" x14ac:dyDescent="0.25">
      <c r="A4">
        <v>1</v>
      </c>
      <c r="B4" s="7" t="s">
        <v>53</v>
      </c>
      <c r="C4" s="8" t="s">
        <v>54</v>
      </c>
      <c r="D4" s="9">
        <v>6360366.1200000001</v>
      </c>
      <c r="E4" s="9">
        <v>0</v>
      </c>
      <c r="F4" s="9">
        <v>0</v>
      </c>
      <c r="G4" s="9">
        <f>850077.18+2033440.95</f>
        <v>2883518.13</v>
      </c>
      <c r="H4" s="9">
        <f>G4+12647-59486.99+332.63-37175</f>
        <v>2799835.7699999996</v>
      </c>
      <c r="I4" s="9">
        <v>0</v>
      </c>
    </row>
    <row r="5" spans="1:9" x14ac:dyDescent="0.25">
      <c r="A5" s="6">
        <v>1</v>
      </c>
      <c r="B5" s="10" t="s">
        <v>55</v>
      </c>
      <c r="C5" s="11" t="s">
        <v>56</v>
      </c>
      <c r="D5" s="9">
        <f>999821.28</f>
        <v>999821.28</v>
      </c>
      <c r="E5" s="9">
        <v>0</v>
      </c>
      <c r="F5" s="9">
        <v>0</v>
      </c>
      <c r="G5" s="9">
        <v>125018.05</v>
      </c>
      <c r="H5" s="9">
        <f>G5+3000</f>
        <v>128018.05</v>
      </c>
      <c r="I5" s="9">
        <v>0</v>
      </c>
    </row>
    <row r="6" spans="1:9" x14ac:dyDescent="0.25">
      <c r="A6" s="6">
        <v>1</v>
      </c>
      <c r="B6" s="10" t="s">
        <v>57</v>
      </c>
      <c r="C6" s="11" t="s">
        <v>58</v>
      </c>
      <c r="D6" s="9">
        <f>172693.5+620509.08</f>
        <v>793202.58</v>
      </c>
      <c r="E6" s="9">
        <v>0</v>
      </c>
      <c r="F6" s="9">
        <v>0</v>
      </c>
      <c r="G6" s="9">
        <v>451934.5</v>
      </c>
      <c r="H6" s="9">
        <f>G6-1337.58</f>
        <v>450596.92</v>
      </c>
      <c r="I6" s="9">
        <v>0</v>
      </c>
    </row>
    <row r="7" spans="1:9" x14ac:dyDescent="0.25">
      <c r="A7" s="6">
        <v>1</v>
      </c>
      <c r="B7" s="10" t="s">
        <v>59</v>
      </c>
      <c r="C7" s="11" t="s">
        <v>60</v>
      </c>
      <c r="D7" s="9">
        <v>12862.079999999998</v>
      </c>
      <c r="E7" s="9">
        <v>0</v>
      </c>
      <c r="F7" s="9">
        <v>0</v>
      </c>
      <c r="G7" s="9">
        <v>2417.44</v>
      </c>
      <c r="H7" s="9">
        <f t="shared" ref="H7:H10" si="0">G7</f>
        <v>2417.44</v>
      </c>
      <c r="I7" s="9">
        <v>0</v>
      </c>
    </row>
    <row r="8" spans="1:9" x14ac:dyDescent="0.25">
      <c r="A8" s="6">
        <v>1</v>
      </c>
      <c r="B8" s="10" t="s">
        <v>61</v>
      </c>
      <c r="C8" s="11" t="s">
        <v>62</v>
      </c>
      <c r="D8" s="9">
        <v>444086.56</v>
      </c>
      <c r="E8" s="9">
        <v>0</v>
      </c>
      <c r="F8" s="9">
        <v>0</v>
      </c>
      <c r="G8" s="9">
        <v>0</v>
      </c>
      <c r="H8" s="9">
        <f t="shared" si="0"/>
        <v>0</v>
      </c>
      <c r="I8" s="9">
        <v>0</v>
      </c>
    </row>
    <row r="9" spans="1:9" x14ac:dyDescent="0.25">
      <c r="A9" s="6">
        <v>1</v>
      </c>
      <c r="B9" s="10" t="s">
        <v>63</v>
      </c>
      <c r="C9" s="12" t="s">
        <v>64</v>
      </c>
      <c r="D9" s="9">
        <v>266451.32999999996</v>
      </c>
      <c r="E9" s="9">
        <v>0</v>
      </c>
      <c r="F9" s="9">
        <v>0</v>
      </c>
      <c r="G9" s="9">
        <v>0</v>
      </c>
      <c r="H9" s="9">
        <f t="shared" si="0"/>
        <v>0</v>
      </c>
      <c r="I9" s="9">
        <v>0</v>
      </c>
    </row>
    <row r="10" spans="1:9" ht="45" x14ac:dyDescent="0.25">
      <c r="A10" s="6">
        <v>1</v>
      </c>
      <c r="B10" s="10" t="s">
        <v>65</v>
      </c>
      <c r="C10" s="11" t="s">
        <v>66</v>
      </c>
      <c r="D10" s="9">
        <v>444086.52</v>
      </c>
      <c r="E10" s="9">
        <v>0</v>
      </c>
      <c r="F10" s="9">
        <v>0</v>
      </c>
      <c r="G10" s="9">
        <v>87677.62</v>
      </c>
      <c r="H10" s="9">
        <f t="shared" si="0"/>
        <v>87677.62</v>
      </c>
      <c r="I10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2018-06-16T16:24:35Z</dcterms:created>
  <dcterms:modified xsi:type="dcterms:W3CDTF">2020-10-07T22:18:58Z</dcterms:modified>
</cp:coreProperties>
</file>