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CLAUDIA\Desktop\CANAL 9\CEGAIP\CONTABILIDAD\2020\3.- XXXVII\A\"/>
    </mc:Choice>
  </mc:AlternateContent>
  <xr:revisionPtr revIDLastSave="0" documentId="13_ncr:1_{F36C10E7-35FD-459D-AFAB-038964A2D8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0" i="1" l="1"/>
  <c r="J22" i="1" l="1"/>
  <c r="J16" i="1"/>
  <c r="J17" i="1"/>
  <c r="J18" i="1"/>
  <c r="J19" i="1"/>
  <c r="J20" i="1"/>
  <c r="J21" i="1"/>
  <c r="J23" i="1"/>
  <c r="J24" i="1"/>
  <c r="J25" i="1"/>
  <c r="J26" i="1"/>
  <c r="J28" i="1"/>
  <c r="J29" i="1"/>
  <c r="J31" i="1"/>
  <c r="J32" i="1"/>
  <c r="J33" i="1"/>
  <c r="J34" i="1"/>
  <c r="J35" i="1"/>
  <c r="J36" i="1"/>
  <c r="J37" i="1"/>
  <c r="J38" i="1"/>
  <c r="J39" i="1"/>
  <c r="J40" i="1"/>
  <c r="J41" i="1"/>
  <c r="J42" i="1"/>
  <c r="J43" i="1"/>
  <c r="J44" i="1"/>
  <c r="J45" i="1"/>
  <c r="J46" i="1"/>
  <c r="J47" i="1"/>
  <c r="J48" i="1"/>
  <c r="J49" i="1"/>
  <c r="J50" i="1"/>
  <c r="J51" i="1"/>
  <c r="J52" i="1"/>
  <c r="J53" i="1"/>
  <c r="J54" i="1"/>
  <c r="J55" i="1"/>
  <c r="J56" i="1"/>
  <c r="J57" i="1"/>
  <c r="J58" i="1"/>
  <c r="J15" i="1"/>
</calcChain>
</file>

<file path=xl/sharedStrings.xml><?xml version="1.0" encoding="utf-8"?>
<sst xmlns="http://schemas.openxmlformats.org/spreadsheetml/2006/main" count="320" uniqueCount="111">
  <si>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</si>
  <si>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</si>
  <si>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</si>
  <si>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</si>
  <si>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</si>
  <si>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</si>
  <si>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</si>
  <si>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</si>
  <si>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</si>
  <si>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</si>
  <si>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</si>
  <si>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</si>
  <si>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</si>
  <si>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</si>
  <si>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</si>
  <si>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</si>
  <si>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</si>
  <si>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</si>
  <si>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</si>
  <si>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</si>
  <si>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</si>
  <si>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</si>
  <si>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</si>
  <si>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</si>
  <si>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</si>
  <si>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</si>
  <si>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</si>
  <si>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</si>
  <si>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</si>
  <si>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</si>
  <si>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</si>
  <si>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</si>
  <si>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</si>
  <si>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</si>
  <si>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</si>
  <si>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</si>
  <si>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</si>
  <si>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</si>
  <si>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</si>
  <si>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</si>
  <si>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</si>
  <si>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</si>
  <si>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</si>
  <si>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</si>
  <si>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</si>
  <si>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</si>
  <si>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</si>
  <si>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</si>
  <si>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</si>
  <si>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</si>
  <si>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</si>
  <si>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</si>
  <si>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</si>
  <si>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 SUELDOS BASE AL PERSONAL PERMANENTE</t>
  </si>
  <si>
    <t>SERVICIOS PERSONALES, HONORARIOS ASIMILABLES A SALARIOS</t>
  </si>
  <si>
    <t>SERVICIOS PERSONALES; PRIMA VACACIONAL, GRATIFICACION DE FIN DE AÑO</t>
  </si>
  <si>
    <t>SERVICIOS PERSONALES, COMPENSACIONES</t>
  </si>
  <si>
    <t>SERVICIOS PERSONALES, APORTACIONES DE SEGURIDAD SOCIAL</t>
  </si>
  <si>
    <t>SERVICIOS PERSONALES, APORTACIONES A FONDOS DE VIVIENDA</t>
  </si>
  <si>
    <t>SERVICIOS PERSONALES, APORTACIONES AL SISTEMA PARA EL RETIRO</t>
  </si>
  <si>
    <t>MATERIALES Y SUMINISTROS; MATERIALES, UTILES Y EQUIPOS MENORES DE OFICINA</t>
  </si>
  <si>
    <t>MATERIALES Y SUMINISTROS; MATERIALES, UTILES Y EQUIPOS MENORES DE TECNOLOGIAS</t>
  </si>
  <si>
    <t>MATERIALES Y SUMINISTROS; MATERIAL IMPRESO E INFORMACION DIGITAL</t>
  </si>
  <si>
    <t>MATERIALES Y SUMINISTROS; MATERIAL DE LIMPIEZA</t>
  </si>
  <si>
    <t>MATERIALES Y SUMINISTROS; PRODUCTOS ALIMENTICIOS PARA PERSONAS</t>
  </si>
  <si>
    <t>MATERIALES Y SUMINISTROS; UTENSILIOS PARA EL SERVICIO DE ALIMENTACION</t>
  </si>
  <si>
    <t>MATERIALES Y SUMINISTROS; MATERIAL ELECTRICO Y ELECTRONICO</t>
  </si>
  <si>
    <t>MATERIALES Y SUMINISTROS; COMBUSTIBLES, LUBRICANTES Y ADITIVOS</t>
  </si>
  <si>
    <t>MATERIALES Y SUMINISTROS; REFACCIONES Y ACCESORIOS MENORES DE EQUIPO DE COMPUTO Y TECNOLOGIAS DE LA INFORMACION</t>
  </si>
  <si>
    <t>SERVICIOS GENERALES; ENERGIA ELECTRICA</t>
  </si>
  <si>
    <t>SERVICIOS GENERALES;  TELEFONIA TRADICIONAL</t>
  </si>
  <si>
    <t>SERVICIOS GENERALES; SERVICIOS DE ACCESO DE INTERNET</t>
  </si>
  <si>
    <t>SERVICIOS GENERALES; SERVICIOS POSTALES Y TELEGRAFICOS</t>
  </si>
  <si>
    <t>SERVICIOS GENERALES; SERVICIOS DE VIGILANCIA</t>
  </si>
  <si>
    <t>SERVICIOS GENERALES; CONSERVACION Y MANTENIMIENTO MENOR DE INMUEBLES</t>
  </si>
  <si>
    <t>SERVICIOS GENERALES; INSTALACION, REPARACION Y MANTENIMIENTO DE EQUIPO DE COMPUTO Y TECNOLOGIAS DE LA INFORMACION</t>
  </si>
  <si>
    <t>SERVICIOS GENERALES; INSTALACION, REPARACION Y MANTENIMIENTO DE TRANSPORTE</t>
  </si>
  <si>
    <t>SERVICIOS GENERALES; SERVICIOS DE JARDINERIA Y FUMIGACION</t>
  </si>
  <si>
    <t>SERVICIOS GENERALES; PASAJES TERRESTRES</t>
  </si>
  <si>
    <t>SERVICIOS GENERALES; IMPUESTOS Y DERECHOS</t>
  </si>
  <si>
    <t xml:space="preserve">SERVICIOS GENERALES; IMPUESTOS SOBRE NOMINAS Y OTROS QUE DERIVEN DE </t>
  </si>
  <si>
    <t>BIENES MUEBLES, INMUEBLES E INTANGIBLES; CAMARAS FOTOGRAFICAS Y DE VIDEO</t>
  </si>
  <si>
    <t>NO SE GENERA</t>
  </si>
  <si>
    <t>AREA ADMINISTRATIVA</t>
  </si>
  <si>
    <t>MATERIALES Y SUMINISTROS; MATERIALES Y UTILES DE ENSEÑANZA</t>
  </si>
  <si>
    <t>SERVICIOS GENERALES; GAS</t>
  </si>
  <si>
    <t>FALTA DE PRESUPUESTO EN DICHA PARTIDA</t>
  </si>
  <si>
    <t>MATERIALES Y SUMINISTROS; PRODUCTOS TEXTILES</t>
  </si>
  <si>
    <t>SERVICIOS GENERALES; VIATICOS EN EL PAIS</t>
  </si>
  <si>
    <t>SERVICIOS GENERALES; SERVICIOS FINANCIEROS Y BANCARIOS</t>
  </si>
  <si>
    <t xml:space="preserve">SERVICIOS GENERALES; SEGUROS DE RESPONSABILIDAD PATRIMONIAL Y FIANZAS </t>
  </si>
  <si>
    <t>TRASPASO A PARTIDA POR FALTA DE PRESUPUESTO</t>
  </si>
  <si>
    <t>MATERIALES Y SUMINISTROS; REFACCIONES Y ACCESORIOS MENORES DE EQUIPO DE TRANSPORTE</t>
  </si>
  <si>
    <t>SERVICIOS GENERALES; AGUA</t>
  </si>
  <si>
    <t>SERVICIOS GENERALES; SERVICIOS LEGALES, DE CONTABILIDAD, AUDITORÍA Y RELACIONADOS</t>
  </si>
  <si>
    <t>SERVICIOS GENERALES;SERVICIOS DE APOYO ADMINISTRATIVO, FOTOCOPIADO E IMPRESIÓN</t>
  </si>
  <si>
    <t>SERVICIOS GENERALES; INSTALACIÓN, REPARACIÓN Y MANTENIMIENTO DE MAQUINA, OTROS
EQUIPOS Y HERRAMIENTAS</t>
  </si>
  <si>
    <t>SERVICIOS DE COMUNICACIÓN SOCIAL Y PUBLICIDAD, DIFUSCION POR RADIO, TELEVISION Y OTROS MEDIOS DE MENSAJES COMERCIALES PARA PROMOVER LA VENTA DE BIENES O SERVICIOS</t>
  </si>
  <si>
    <t>SERVICIOS GENERALES; PASAJES AEREOS</t>
  </si>
  <si>
    <t>MOBILIARIO Y EQUIPO DE ADMINISTRACION, EQUIPO DE COMPUTO Y DE TECNOLOGIA DE LA INFORMACION</t>
  </si>
  <si>
    <t>BIENES MUEBLES, INMUEBLES E INTANGIBLES; EQUIPOS Y APARATOS AUDIOVISUALES</t>
  </si>
  <si>
    <t>BIENES MUEBLES, INMUEBLES E INTANGIBLES;SISTEMAS DE AIRE ACONDICIONADO, CALEFACCIÓN Y DE REFRIGERACIÓN INDUSTRIAL Y
COMERCIAL</t>
  </si>
  <si>
    <t>BIENES MUEBLES, INMUEBLES E INTANGIBLES;EQUIPOS DE GENERACIÓN ELÉCTRICA, APARATOS Y ACCESORIOS ELÉCTRICOS</t>
  </si>
  <si>
    <t>BIENES MUEBLES, INMUEBLES E INTANGIBLES;HERRAMIENTAS Y MAQUINAS- HERRAMIENTA</t>
  </si>
  <si>
    <t>BIENES MUEBLES, INMUEBLES E INTANGIBLES;OTROS EQUIPOS</t>
  </si>
  <si>
    <t>ACTIVOS INTANGIBLES, SOFTWARE</t>
  </si>
  <si>
    <t>PROYECTOS PRODUCTIVOS Y ACCIONES DE FOMENTO; EJECUCIÓN DE PROYECTOS PRODUCTIVOS NO INCLUIDOS EN CONCEPTOS ANTERIORES DE ESTE
CAPÍTULO</t>
  </si>
  <si>
    <t>MATERIAS PRIMAS Y MATERIALES DE PRODUCCION,PRODUCTOS QUIMICOS, FARMACEUTICOS Y DE LABORATORIOS</t>
  </si>
  <si>
    <t>SE GENERA INFORMACION DE ART 84 FRACC XXXVII A SOBRE INFORMACION FINANCIERA_GASTO POR CAPITULO, CONCEPTO Y PARTIDA A MARZO  2020</t>
  </si>
  <si>
    <t>SE GENERA INFORMACION DE ART 84 FRACC XXXVII A SOBRE INFORMACION FINANCIERA_GASTO POR CAPITULO, CONCEPTO Y PARTIDA A MAYO  2020</t>
  </si>
  <si>
    <t>http://www.cegaipslp.org.mx/HV2020.nsf/nombre_de_la_vista/017C580D96146F438625857E005AE1DA/$File/rptEstadoAnaliticoPresupuestoEgresosABRIL.pdf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</si>
</sst>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0" applyFont="1" applyFill="1" applyAlignment="1" applyProtection="1">
      <alignment horizontal="center"/>
    </xf>
    <xf numFmtId="164" fontId="0" fillId="0" borderId="0" xfId="0" applyNumberFormat="1" applyFill="1" applyAlignment="1">
      <alignment horizontal="center"/>
    </xf>
    <xf numFmtId="0" fontId="0" fillId="0" borderId="0" xfId="0" applyFont="1" applyFill="1" applyAlignment="1" applyProtection="1">
      <alignment horizontal="center"/>
    </xf>
    <xf numFmtId="14" fontId="3" fillId="0" borderId="0" xfId="0" applyNumberFormat="1" applyFont="1" applyFill="1" applyAlignment="1" applyProtection="1">
      <alignment horizontal="center"/>
    </xf>
    <xf numFmtId="0" fontId="0" fillId="0" borderId="0" xfId="0" applyAlignment="1">
      <alignment horizontal="center"/>
    </xf>
    <xf numFmtId="0" fontId="3" fillId="0" borderId="0" xfId="0" applyFont="1" applyAlignment="1" applyProtection="1">
      <alignment horizontal="center"/>
    </xf>
    <xf numFmtId="164" fontId="0" fillId="0" borderId="0" xfId="0" applyNumberFormat="1" applyAlignment="1">
      <alignment horizontal="center"/>
    </xf>
    <xf numFmtId="0" fontId="0" fillId="0" borderId="0" xfId="0" applyFont="1" applyAlignment="1" applyProtection="1">
      <alignment horizontal="center"/>
    </xf>
    <xf numFmtId="14" fontId="3" fillId="0" borderId="0" xfId="0" applyNumberFormat="1" applyFont="1" applyFill="1" applyAlignment="1" applyProtection="1">
      <alignment horizontal="left"/>
    </xf>
    <xf numFmtId="0" fontId="4" fillId="0" borderId="0" xfId="1"/>
    <xf numFmtId="0" fontId="3" fillId="0" borderId="0" xfId="0" applyFont="1" applyAlignment="1" applyProtection="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17C580D96146F438625857E005AE1DA/$File/rptEstadoAnaliticoPresupuestoEgresosABRIL.pdf" TargetMode="External"/><Relationship Id="rId2" Type="http://schemas.openxmlformats.org/officeDocument/2006/relationships/hyperlink" Target="http://www.cegaipslp.org.mx/HV2020.nsf/nombre_de_la_vista/017C580D96146F438625857E005AE1DA/$File/rptEstadoAnaliticoPresupuestoEgresosABRIL.pdf" TargetMode="External"/><Relationship Id="rId1" Type="http://schemas.openxmlformats.org/officeDocument/2006/relationships/hyperlink" Target="http://www.cegaipslp.org.mx/HV2020.nsf/nombre_de_la_vista/017C580D96146F438625857E005AE1DA/$File/rptEstadoAnaliticoPresupuestoEgresosABRI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17C580D96146F438625857E005AE1DA/$File/rptEstadoAnaliticoPresupuestoEgresosABRIL.pdf" TargetMode="External"/><Relationship Id="rId4" Type="http://schemas.openxmlformats.org/officeDocument/2006/relationships/hyperlink" Target="http://www.cegaipslp.org.mx/HV2020.nsf/nombre_de_la_vista/017C580D96146F438625857E005AE1DA/$File/rptEstadoAnaliticoPresupuestoEgresos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8"/>
  <sheetViews>
    <sheetView tabSelected="1" topLeftCell="A2" zoomScale="90" zoomScaleNormal="90" workbookViewId="0">
      <selection activeCell="O11" sqref="O11:O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6.85546875" bestFit="1" customWidth="1"/>
    <col min="7" max="7" width="142.5703125" bestFit="1" customWidth="1"/>
    <col min="8" max="8" width="83.28515625" customWidth="1"/>
    <col min="9" max="9" width="84.5703125" bestFit="1" customWidth="1"/>
    <col min="10" max="10" width="87" bestFit="1" customWidth="1"/>
    <col min="11" max="11" width="84.42578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43922</v>
      </c>
      <c r="C8" s="3">
        <v>43951</v>
      </c>
      <c r="D8" s="2">
        <v>1000</v>
      </c>
      <c r="E8" s="4">
        <v>1100</v>
      </c>
      <c r="F8" s="4">
        <v>1131</v>
      </c>
      <c r="G8" s="4" t="s">
        <v>53</v>
      </c>
      <c r="H8" s="5">
        <v>4516585.2</v>
      </c>
      <c r="I8" s="5">
        <v>0</v>
      </c>
      <c r="J8" s="5">
        <v>4516585.2</v>
      </c>
      <c r="K8" s="5">
        <v>1452248.47</v>
      </c>
      <c r="L8" s="5">
        <v>1452248.47</v>
      </c>
      <c r="M8" s="5">
        <v>1452248.47</v>
      </c>
      <c r="N8" s="6" t="s">
        <v>82</v>
      </c>
      <c r="O8" s="13" t="s">
        <v>110</v>
      </c>
      <c r="P8" s="4" t="s">
        <v>83</v>
      </c>
      <c r="Q8" s="7">
        <v>43987</v>
      </c>
      <c r="R8" s="7">
        <v>43987</v>
      </c>
      <c r="S8" s="12" t="s">
        <v>109</v>
      </c>
    </row>
    <row r="9" spans="1:19" s="2" customFormat="1" x14ac:dyDescent="0.25">
      <c r="A9" s="2">
        <v>2020</v>
      </c>
      <c r="B9" s="3">
        <v>43922</v>
      </c>
      <c r="C9" s="3">
        <v>43951</v>
      </c>
      <c r="D9" s="2">
        <v>1000</v>
      </c>
      <c r="E9" s="4">
        <v>1200</v>
      </c>
      <c r="F9" s="4">
        <v>1212</v>
      </c>
      <c r="G9" s="4" t="s">
        <v>54</v>
      </c>
      <c r="H9" s="5">
        <v>1326694.49</v>
      </c>
      <c r="I9" s="5">
        <v>0</v>
      </c>
      <c r="J9" s="5">
        <v>1326694.49</v>
      </c>
      <c r="K9" s="5">
        <v>336958.74</v>
      </c>
      <c r="L9" s="5">
        <v>336958.74</v>
      </c>
      <c r="M9" s="5">
        <v>336958.74</v>
      </c>
      <c r="N9" s="6" t="s">
        <v>82</v>
      </c>
      <c r="O9" s="13" t="s">
        <v>110</v>
      </c>
      <c r="P9" s="4" t="s">
        <v>83</v>
      </c>
      <c r="Q9" s="7">
        <v>43987</v>
      </c>
      <c r="R9" s="7">
        <v>43987</v>
      </c>
      <c r="S9" s="12" t="s">
        <v>109</v>
      </c>
    </row>
    <row r="10" spans="1:19" s="2" customFormat="1" x14ac:dyDescent="0.25">
      <c r="A10" s="2">
        <v>2020</v>
      </c>
      <c r="B10" s="3">
        <v>43922</v>
      </c>
      <c r="C10" s="3">
        <v>43951</v>
      </c>
      <c r="D10" s="2">
        <v>1000</v>
      </c>
      <c r="E10" s="4">
        <v>1300</v>
      </c>
      <c r="F10" s="4">
        <v>1321</v>
      </c>
      <c r="G10" s="4" t="s">
        <v>55</v>
      </c>
      <c r="H10" s="5">
        <v>31365.18</v>
      </c>
      <c r="I10" s="5">
        <v>0</v>
      </c>
      <c r="J10" s="5">
        <v>31365.18</v>
      </c>
      <c r="K10" s="5">
        <v>1854</v>
      </c>
      <c r="L10" s="5">
        <v>1854</v>
      </c>
      <c r="M10" s="5">
        <v>1854</v>
      </c>
      <c r="N10" s="6" t="s">
        <v>82</v>
      </c>
      <c r="O10" s="13" t="s">
        <v>110</v>
      </c>
      <c r="P10" s="4" t="s">
        <v>83</v>
      </c>
      <c r="Q10" s="7">
        <v>43987</v>
      </c>
      <c r="R10" s="7">
        <v>43987</v>
      </c>
      <c r="S10" s="12" t="s">
        <v>109</v>
      </c>
    </row>
    <row r="11" spans="1:19" s="2" customFormat="1" x14ac:dyDescent="0.25">
      <c r="A11" s="2">
        <v>2020</v>
      </c>
      <c r="B11" s="3">
        <v>43922</v>
      </c>
      <c r="C11" s="3">
        <v>43951</v>
      </c>
      <c r="D11" s="2">
        <v>1000</v>
      </c>
      <c r="E11" s="4">
        <v>1300</v>
      </c>
      <c r="F11" s="4">
        <v>1323</v>
      </c>
      <c r="G11" s="4" t="s">
        <v>56</v>
      </c>
      <c r="H11" s="5">
        <v>627303.5</v>
      </c>
      <c r="I11" s="5">
        <v>0</v>
      </c>
      <c r="J11" s="5">
        <v>627303.5</v>
      </c>
      <c r="K11" s="5">
        <v>9544.4699999999993</v>
      </c>
      <c r="L11" s="5">
        <v>9544.4699999999993</v>
      </c>
      <c r="M11" s="5">
        <v>9544.4699999999993</v>
      </c>
      <c r="N11" s="6" t="s">
        <v>82</v>
      </c>
      <c r="O11" s="13" t="s">
        <v>110</v>
      </c>
      <c r="P11" s="4" t="s">
        <v>83</v>
      </c>
      <c r="Q11" s="7">
        <v>43987</v>
      </c>
      <c r="R11" s="7">
        <v>43987</v>
      </c>
      <c r="S11" s="12" t="s">
        <v>109</v>
      </c>
    </row>
    <row r="12" spans="1:19" s="2" customFormat="1" x14ac:dyDescent="0.25">
      <c r="A12" s="2">
        <v>2020</v>
      </c>
      <c r="B12" s="3">
        <v>43922</v>
      </c>
      <c r="C12" s="3">
        <v>43951</v>
      </c>
      <c r="D12" s="2">
        <v>1000</v>
      </c>
      <c r="E12" s="4">
        <v>1400</v>
      </c>
      <c r="F12" s="4">
        <v>1411</v>
      </c>
      <c r="G12" s="4" t="s">
        <v>57</v>
      </c>
      <c r="H12" s="5">
        <v>448155.85</v>
      </c>
      <c r="I12" s="5">
        <v>0</v>
      </c>
      <c r="J12" s="5">
        <v>448155.85</v>
      </c>
      <c r="K12" s="5">
        <v>85831.56</v>
      </c>
      <c r="L12" s="5">
        <v>85831.56</v>
      </c>
      <c r="M12" s="5">
        <v>85831.56</v>
      </c>
      <c r="N12" s="6" t="s">
        <v>82</v>
      </c>
      <c r="O12" s="13" t="s">
        <v>110</v>
      </c>
      <c r="P12" s="4" t="s">
        <v>83</v>
      </c>
      <c r="Q12" s="7">
        <v>43987</v>
      </c>
      <c r="R12" s="7">
        <v>43987</v>
      </c>
      <c r="S12" s="12" t="s">
        <v>109</v>
      </c>
    </row>
    <row r="13" spans="1:19" s="2" customFormat="1" x14ac:dyDescent="0.25">
      <c r="A13" s="2">
        <v>2020</v>
      </c>
      <c r="B13" s="3">
        <v>43922</v>
      </c>
      <c r="C13" s="3">
        <v>43951</v>
      </c>
      <c r="D13" s="2">
        <v>1000</v>
      </c>
      <c r="E13" s="4">
        <v>1400</v>
      </c>
      <c r="F13" s="4">
        <v>1421</v>
      </c>
      <c r="G13" s="4" t="s">
        <v>58</v>
      </c>
      <c r="H13" s="5">
        <v>261760.56</v>
      </c>
      <c r="I13" s="5">
        <v>0</v>
      </c>
      <c r="J13" s="5">
        <v>261760.56</v>
      </c>
      <c r="K13" s="5">
        <v>88626.122000000003</v>
      </c>
      <c r="L13" s="5">
        <v>88626.12</v>
      </c>
      <c r="M13" s="5">
        <v>88626.12</v>
      </c>
      <c r="N13" s="6" t="s">
        <v>82</v>
      </c>
      <c r="O13" s="13" t="s">
        <v>110</v>
      </c>
      <c r="P13" s="4" t="s">
        <v>83</v>
      </c>
      <c r="Q13" s="7">
        <v>43987</v>
      </c>
      <c r="R13" s="7">
        <v>43987</v>
      </c>
      <c r="S13" s="12" t="s">
        <v>109</v>
      </c>
    </row>
    <row r="14" spans="1:19" s="2" customFormat="1" x14ac:dyDescent="0.25">
      <c r="A14" s="2">
        <v>2020</v>
      </c>
      <c r="B14" s="3">
        <v>43922</v>
      </c>
      <c r="C14" s="3">
        <v>43951</v>
      </c>
      <c r="D14" s="2">
        <v>1000</v>
      </c>
      <c r="E14" s="4">
        <v>1400</v>
      </c>
      <c r="F14" s="4">
        <v>1431</v>
      </c>
      <c r="G14" s="4" t="s">
        <v>59</v>
      </c>
      <c r="H14" s="5">
        <v>269548.44</v>
      </c>
      <c r="I14" s="5">
        <v>0</v>
      </c>
      <c r="J14" s="5">
        <v>269548.44</v>
      </c>
      <c r="K14" s="5">
        <v>52331.32</v>
      </c>
      <c r="L14" s="5">
        <v>52331.32</v>
      </c>
      <c r="M14" s="5">
        <v>52331.32</v>
      </c>
      <c r="N14" s="6" t="s">
        <v>82</v>
      </c>
      <c r="O14" s="13" t="s">
        <v>110</v>
      </c>
      <c r="P14" s="4" t="s">
        <v>83</v>
      </c>
      <c r="Q14" s="7">
        <v>43987</v>
      </c>
      <c r="R14" s="7">
        <v>43987</v>
      </c>
      <c r="S14" s="12" t="s">
        <v>109</v>
      </c>
    </row>
    <row r="15" spans="1:19" s="2" customFormat="1" x14ac:dyDescent="0.25">
      <c r="A15" s="2">
        <v>2020</v>
      </c>
      <c r="B15" s="3">
        <v>43922</v>
      </c>
      <c r="C15" s="3">
        <v>43951</v>
      </c>
      <c r="D15" s="2">
        <v>2000</v>
      </c>
      <c r="E15" s="4">
        <v>2100</v>
      </c>
      <c r="F15" s="4">
        <v>2111</v>
      </c>
      <c r="G15" s="4" t="s">
        <v>60</v>
      </c>
      <c r="H15" s="5">
        <v>51500</v>
      </c>
      <c r="I15" s="5">
        <v>-6666.68</v>
      </c>
      <c r="J15" s="5">
        <f>+H15+I15</f>
        <v>44833.32</v>
      </c>
      <c r="K15" s="5">
        <v>0</v>
      </c>
      <c r="L15" s="5">
        <v>0</v>
      </c>
      <c r="M15" s="5">
        <v>0</v>
      </c>
      <c r="N15" s="6" t="s">
        <v>91</v>
      </c>
      <c r="O15" s="13" t="s">
        <v>110</v>
      </c>
      <c r="P15" s="4" t="s">
        <v>83</v>
      </c>
      <c r="Q15" s="7">
        <v>43987</v>
      </c>
      <c r="R15" s="7">
        <v>43987</v>
      </c>
      <c r="S15" s="12" t="s">
        <v>109</v>
      </c>
    </row>
    <row r="16" spans="1:19" s="2" customFormat="1" x14ac:dyDescent="0.25">
      <c r="A16" s="2">
        <v>2020</v>
      </c>
      <c r="B16" s="3">
        <v>43922</v>
      </c>
      <c r="C16" s="3">
        <v>43951</v>
      </c>
      <c r="D16" s="2">
        <v>2000</v>
      </c>
      <c r="E16" s="4">
        <v>2100</v>
      </c>
      <c r="F16" s="4">
        <v>2141</v>
      </c>
      <c r="G16" s="4" t="s">
        <v>61</v>
      </c>
      <c r="H16" s="5">
        <v>30900</v>
      </c>
      <c r="I16" s="5">
        <v>-6666.68</v>
      </c>
      <c r="J16" s="5">
        <f t="shared" ref="J16:J58" si="0">+H16+I16</f>
        <v>24233.32</v>
      </c>
      <c r="K16" s="5">
        <v>0</v>
      </c>
      <c r="L16" s="5">
        <v>0</v>
      </c>
      <c r="M16" s="5">
        <v>0</v>
      </c>
      <c r="N16" s="6" t="s">
        <v>91</v>
      </c>
      <c r="O16" s="13" t="s">
        <v>110</v>
      </c>
      <c r="P16" s="4" t="s">
        <v>83</v>
      </c>
      <c r="Q16" s="7">
        <v>43987</v>
      </c>
      <c r="R16" s="7">
        <v>43987</v>
      </c>
      <c r="S16" s="12" t="s">
        <v>109</v>
      </c>
    </row>
    <row r="17" spans="1:19" s="2" customFormat="1" x14ac:dyDescent="0.25">
      <c r="A17" s="2">
        <v>2020</v>
      </c>
      <c r="B17" s="3">
        <v>43922</v>
      </c>
      <c r="C17" s="3">
        <v>43951</v>
      </c>
      <c r="D17" s="2">
        <v>2000</v>
      </c>
      <c r="E17" s="4">
        <v>2100</v>
      </c>
      <c r="F17" s="4">
        <v>2151</v>
      </c>
      <c r="G17" s="4" t="s">
        <v>62</v>
      </c>
      <c r="H17" s="5">
        <v>80400</v>
      </c>
      <c r="I17" s="5">
        <v>-5000</v>
      </c>
      <c r="J17" s="5">
        <f t="shared" si="0"/>
        <v>75400</v>
      </c>
      <c r="K17" s="5">
        <v>391.15</v>
      </c>
      <c r="L17" s="5">
        <v>391.15</v>
      </c>
      <c r="M17" s="5">
        <v>391.15</v>
      </c>
      <c r="N17" s="6" t="s">
        <v>91</v>
      </c>
      <c r="O17" s="13" t="s">
        <v>110</v>
      </c>
      <c r="P17" s="4" t="s">
        <v>83</v>
      </c>
      <c r="Q17" s="7">
        <v>43987</v>
      </c>
      <c r="R17" s="7">
        <v>43987</v>
      </c>
      <c r="S17" s="12" t="s">
        <v>109</v>
      </c>
    </row>
    <row r="18" spans="1:19" s="2" customFormat="1" x14ac:dyDescent="0.25">
      <c r="A18" s="2">
        <v>2020</v>
      </c>
      <c r="B18" s="3">
        <v>43922</v>
      </c>
      <c r="C18" s="3">
        <v>43951</v>
      </c>
      <c r="D18" s="2">
        <v>2000</v>
      </c>
      <c r="E18" s="4">
        <v>2100</v>
      </c>
      <c r="F18" s="4">
        <v>2161</v>
      </c>
      <c r="G18" s="4" t="s">
        <v>63</v>
      </c>
      <c r="H18" s="5">
        <v>41200</v>
      </c>
      <c r="I18" s="5">
        <v>0</v>
      </c>
      <c r="J18" s="5">
        <f t="shared" si="0"/>
        <v>41200</v>
      </c>
      <c r="K18" s="5">
        <v>0</v>
      </c>
      <c r="L18" s="5">
        <v>0</v>
      </c>
      <c r="M18" s="5">
        <v>0</v>
      </c>
      <c r="N18" s="6" t="s">
        <v>82</v>
      </c>
      <c r="O18" s="13" t="s">
        <v>110</v>
      </c>
      <c r="P18" s="4" t="s">
        <v>83</v>
      </c>
      <c r="Q18" s="7">
        <v>43987</v>
      </c>
      <c r="R18" s="7">
        <v>43987</v>
      </c>
      <c r="S18" s="12" t="s">
        <v>109</v>
      </c>
    </row>
    <row r="19" spans="1:19" s="2" customFormat="1" x14ac:dyDescent="0.25">
      <c r="A19" s="2">
        <v>2020</v>
      </c>
      <c r="B19" s="3">
        <v>43922</v>
      </c>
      <c r="C19" s="3">
        <v>43951</v>
      </c>
      <c r="D19" s="2">
        <v>2000</v>
      </c>
      <c r="E19" s="4">
        <v>2100</v>
      </c>
      <c r="F19" s="4">
        <v>2171</v>
      </c>
      <c r="G19" s="4" t="s">
        <v>84</v>
      </c>
      <c r="H19" s="5">
        <v>41200</v>
      </c>
      <c r="I19" s="5">
        <v>0</v>
      </c>
      <c r="J19" s="5">
        <f t="shared" si="0"/>
        <v>41200</v>
      </c>
      <c r="K19" s="5">
        <v>0</v>
      </c>
      <c r="L19" s="5">
        <v>0</v>
      </c>
      <c r="M19" s="5">
        <v>0</v>
      </c>
      <c r="N19" s="6" t="s">
        <v>82</v>
      </c>
      <c r="O19" s="13" t="s">
        <v>110</v>
      </c>
      <c r="P19" s="4" t="s">
        <v>83</v>
      </c>
      <c r="Q19" s="7">
        <v>43987</v>
      </c>
      <c r="R19" s="7">
        <v>43987</v>
      </c>
      <c r="S19" s="12" t="s">
        <v>109</v>
      </c>
    </row>
    <row r="20" spans="1:19" s="8" customFormat="1" x14ac:dyDescent="0.25">
      <c r="A20" s="2">
        <v>2020</v>
      </c>
      <c r="B20" s="3">
        <v>43922</v>
      </c>
      <c r="C20" s="3">
        <v>43951</v>
      </c>
      <c r="D20" s="8">
        <v>2000</v>
      </c>
      <c r="E20" s="9">
        <v>2200</v>
      </c>
      <c r="F20" s="9">
        <v>2211</v>
      </c>
      <c r="G20" s="9" t="s">
        <v>64</v>
      </c>
      <c r="H20" s="10">
        <v>103000</v>
      </c>
      <c r="I20" s="10">
        <v>0</v>
      </c>
      <c r="J20" s="5">
        <f t="shared" si="0"/>
        <v>103000</v>
      </c>
      <c r="K20" s="10">
        <v>19620.61</v>
      </c>
      <c r="L20" s="10">
        <v>19620.61</v>
      </c>
      <c r="M20" s="10">
        <v>19620.61</v>
      </c>
      <c r="N20" s="11" t="s">
        <v>82</v>
      </c>
      <c r="O20" s="13" t="s">
        <v>110</v>
      </c>
      <c r="P20" s="9" t="s">
        <v>83</v>
      </c>
      <c r="Q20" s="7">
        <v>43987</v>
      </c>
      <c r="R20" s="7">
        <v>43987</v>
      </c>
      <c r="S20" s="12" t="s">
        <v>109</v>
      </c>
    </row>
    <row r="21" spans="1:19" s="8" customFormat="1" x14ac:dyDescent="0.25">
      <c r="A21" s="2">
        <v>2020</v>
      </c>
      <c r="B21" s="3">
        <v>43922</v>
      </c>
      <c r="C21" s="3">
        <v>43951</v>
      </c>
      <c r="D21" s="8">
        <v>2000</v>
      </c>
      <c r="E21" s="9">
        <v>2200</v>
      </c>
      <c r="F21" s="9">
        <v>2231</v>
      </c>
      <c r="G21" s="9" t="s">
        <v>65</v>
      </c>
      <c r="H21" s="10">
        <v>10300</v>
      </c>
      <c r="I21" s="10">
        <v>0</v>
      </c>
      <c r="J21" s="5">
        <f t="shared" si="0"/>
        <v>10300</v>
      </c>
      <c r="K21" s="10">
        <v>149.69999999999999</v>
      </c>
      <c r="L21" s="10">
        <v>149.69999999999999</v>
      </c>
      <c r="M21" s="10">
        <v>149.69999999999999</v>
      </c>
      <c r="N21" s="11" t="s">
        <v>82</v>
      </c>
      <c r="O21" s="13" t="s">
        <v>110</v>
      </c>
      <c r="P21" s="9" t="s">
        <v>83</v>
      </c>
      <c r="Q21" s="7">
        <v>43987</v>
      </c>
      <c r="R21" s="7">
        <v>43987</v>
      </c>
      <c r="S21" s="12" t="s">
        <v>109</v>
      </c>
    </row>
    <row r="22" spans="1:19" s="8" customFormat="1" x14ac:dyDescent="0.25">
      <c r="A22" s="2">
        <v>2020</v>
      </c>
      <c r="B22" s="3">
        <v>43922</v>
      </c>
      <c r="C22" s="3">
        <v>43951</v>
      </c>
      <c r="D22" s="8">
        <v>2000</v>
      </c>
      <c r="E22" s="9">
        <v>2300</v>
      </c>
      <c r="F22" s="9">
        <v>2351</v>
      </c>
      <c r="G22" s="9" t="s">
        <v>107</v>
      </c>
      <c r="H22" s="10">
        <v>1030</v>
      </c>
      <c r="I22" s="10">
        <v>0</v>
      </c>
      <c r="J22" s="5">
        <f>+H22+I22</f>
        <v>1030</v>
      </c>
      <c r="K22" s="10">
        <v>0</v>
      </c>
      <c r="L22" s="10">
        <v>0</v>
      </c>
      <c r="M22" s="10">
        <v>0</v>
      </c>
      <c r="N22" s="11" t="s">
        <v>82</v>
      </c>
      <c r="O22" s="13" t="s">
        <v>110</v>
      </c>
      <c r="P22" s="9" t="s">
        <v>83</v>
      </c>
      <c r="Q22" s="7">
        <v>43987</v>
      </c>
      <c r="R22" s="7">
        <v>43987</v>
      </c>
      <c r="S22" s="12" t="s">
        <v>109</v>
      </c>
    </row>
    <row r="23" spans="1:19" s="8" customFormat="1" x14ac:dyDescent="0.25">
      <c r="A23" s="2">
        <v>2020</v>
      </c>
      <c r="B23" s="3">
        <v>43922</v>
      </c>
      <c r="C23" s="3">
        <v>43951</v>
      </c>
      <c r="D23" s="8">
        <v>2000</v>
      </c>
      <c r="E23" s="9">
        <v>2400</v>
      </c>
      <c r="F23" s="9">
        <v>2461</v>
      </c>
      <c r="G23" s="9" t="s">
        <v>66</v>
      </c>
      <c r="H23" s="10">
        <v>63860</v>
      </c>
      <c r="I23" s="10">
        <v>-4542.6400000000003</v>
      </c>
      <c r="J23" s="5">
        <f t="shared" si="0"/>
        <v>59317.36</v>
      </c>
      <c r="K23" s="10">
        <v>932.72</v>
      </c>
      <c r="L23" s="10">
        <v>932.72</v>
      </c>
      <c r="M23" s="10">
        <v>932.72</v>
      </c>
      <c r="N23" s="11" t="s">
        <v>82</v>
      </c>
      <c r="O23" s="13" t="s">
        <v>110</v>
      </c>
      <c r="P23" s="9" t="s">
        <v>83</v>
      </c>
      <c r="Q23" s="7">
        <v>43987</v>
      </c>
      <c r="R23" s="7">
        <v>43987</v>
      </c>
      <c r="S23" s="12" t="s">
        <v>109</v>
      </c>
    </row>
    <row r="24" spans="1:19" s="8" customFormat="1" x14ac:dyDescent="0.25">
      <c r="A24" s="2">
        <v>2020</v>
      </c>
      <c r="B24" s="3">
        <v>43922</v>
      </c>
      <c r="C24" s="3">
        <v>43951</v>
      </c>
      <c r="D24" s="8">
        <v>2000</v>
      </c>
      <c r="E24" s="9">
        <v>2600</v>
      </c>
      <c r="F24" s="9">
        <v>2611</v>
      </c>
      <c r="G24" s="9" t="s">
        <v>67</v>
      </c>
      <c r="H24" s="10">
        <v>156500</v>
      </c>
      <c r="I24" s="10">
        <v>0</v>
      </c>
      <c r="J24" s="5">
        <f t="shared" si="0"/>
        <v>156500</v>
      </c>
      <c r="K24" s="10">
        <v>16502.52</v>
      </c>
      <c r="L24" s="10">
        <v>16502.52</v>
      </c>
      <c r="M24" s="10">
        <v>16502.52</v>
      </c>
      <c r="N24" s="11" t="s">
        <v>82</v>
      </c>
      <c r="O24" s="13" t="s">
        <v>110</v>
      </c>
      <c r="P24" s="9" t="s">
        <v>83</v>
      </c>
      <c r="Q24" s="7">
        <v>43987</v>
      </c>
      <c r="R24" s="7">
        <v>43987</v>
      </c>
      <c r="S24" s="12" t="s">
        <v>109</v>
      </c>
    </row>
    <row r="25" spans="1:19" s="8" customFormat="1" x14ac:dyDescent="0.25">
      <c r="A25" s="2">
        <v>2020</v>
      </c>
      <c r="B25" s="3">
        <v>43922</v>
      </c>
      <c r="C25" s="3">
        <v>43951</v>
      </c>
      <c r="D25" s="8">
        <v>2000</v>
      </c>
      <c r="E25" s="9">
        <v>2700</v>
      </c>
      <c r="F25" s="9">
        <v>2741</v>
      </c>
      <c r="G25" s="9" t="s">
        <v>87</v>
      </c>
      <c r="H25" s="10">
        <v>5150</v>
      </c>
      <c r="I25" s="10">
        <v>0</v>
      </c>
      <c r="J25" s="5">
        <f t="shared" si="0"/>
        <v>5150</v>
      </c>
      <c r="K25" s="10">
        <v>0</v>
      </c>
      <c r="L25" s="10">
        <v>0</v>
      </c>
      <c r="M25" s="10">
        <v>0</v>
      </c>
      <c r="N25" s="11" t="s">
        <v>82</v>
      </c>
      <c r="O25" s="13" t="s">
        <v>110</v>
      </c>
      <c r="P25" s="9" t="s">
        <v>83</v>
      </c>
      <c r="Q25" s="7">
        <v>43987</v>
      </c>
      <c r="R25" s="7">
        <v>43987</v>
      </c>
      <c r="S25" s="12" t="s">
        <v>109</v>
      </c>
    </row>
    <row r="26" spans="1:19" s="8" customFormat="1" x14ac:dyDescent="0.25">
      <c r="A26" s="2">
        <v>2020</v>
      </c>
      <c r="B26" s="3">
        <v>43922</v>
      </c>
      <c r="C26" s="3">
        <v>43951</v>
      </c>
      <c r="D26" s="8">
        <v>2000</v>
      </c>
      <c r="E26" s="9">
        <v>2900</v>
      </c>
      <c r="F26" s="9">
        <v>2941</v>
      </c>
      <c r="G26" s="9" t="s">
        <v>68</v>
      </c>
      <c r="H26" s="10">
        <v>7210</v>
      </c>
      <c r="I26" s="10">
        <v>0</v>
      </c>
      <c r="J26" s="5">
        <f t="shared" si="0"/>
        <v>7210</v>
      </c>
      <c r="K26" s="10">
        <v>1153.01</v>
      </c>
      <c r="L26" s="10">
        <v>1153.01</v>
      </c>
      <c r="M26" s="10">
        <v>1153.01</v>
      </c>
      <c r="N26" s="11" t="s">
        <v>82</v>
      </c>
      <c r="O26" s="13" t="s">
        <v>110</v>
      </c>
      <c r="P26" s="9" t="s">
        <v>83</v>
      </c>
      <c r="Q26" s="7">
        <v>43987</v>
      </c>
      <c r="R26" s="7">
        <v>43987</v>
      </c>
      <c r="S26" s="12" t="s">
        <v>109</v>
      </c>
    </row>
    <row r="27" spans="1:19" s="8" customFormat="1" x14ac:dyDescent="0.25">
      <c r="A27" s="2">
        <v>2020</v>
      </c>
      <c r="B27" s="3">
        <v>43922</v>
      </c>
      <c r="C27" s="3">
        <v>43951</v>
      </c>
      <c r="D27" s="8">
        <v>2000</v>
      </c>
      <c r="E27" s="9">
        <v>2900</v>
      </c>
      <c r="F27" s="9">
        <v>2961</v>
      </c>
      <c r="G27" s="9" t="s">
        <v>92</v>
      </c>
      <c r="H27" s="10">
        <v>0</v>
      </c>
      <c r="I27" s="10">
        <v>410</v>
      </c>
      <c r="J27" s="5">
        <v>1230.01</v>
      </c>
      <c r="K27" s="10">
        <v>1230.01</v>
      </c>
      <c r="L27" s="10">
        <v>1230.01</v>
      </c>
      <c r="M27" s="10">
        <v>1230.01</v>
      </c>
      <c r="N27" s="11" t="s">
        <v>86</v>
      </c>
      <c r="O27" s="13" t="s">
        <v>110</v>
      </c>
      <c r="P27" s="9" t="s">
        <v>83</v>
      </c>
      <c r="Q27" s="7">
        <v>43987</v>
      </c>
      <c r="R27" s="7">
        <v>43987</v>
      </c>
      <c r="S27" s="12" t="s">
        <v>109</v>
      </c>
    </row>
    <row r="28" spans="1:19" s="8" customFormat="1" x14ac:dyDescent="0.25">
      <c r="A28" s="2">
        <v>2020</v>
      </c>
      <c r="B28" s="3">
        <v>43922</v>
      </c>
      <c r="C28" s="3">
        <v>43951</v>
      </c>
      <c r="D28" s="8">
        <v>3000</v>
      </c>
      <c r="E28" s="9">
        <v>3100</v>
      </c>
      <c r="F28" s="9">
        <v>3111</v>
      </c>
      <c r="G28" s="9" t="s">
        <v>69</v>
      </c>
      <c r="H28" s="10">
        <v>250000</v>
      </c>
      <c r="I28" s="10">
        <v>-34100.04</v>
      </c>
      <c r="J28" s="5">
        <f t="shared" si="0"/>
        <v>215899.96</v>
      </c>
      <c r="K28" s="10">
        <v>96668</v>
      </c>
      <c r="L28" s="10">
        <v>96668</v>
      </c>
      <c r="M28" s="10">
        <v>96668</v>
      </c>
      <c r="N28" s="11" t="s">
        <v>91</v>
      </c>
      <c r="O28" s="13" t="s">
        <v>110</v>
      </c>
      <c r="P28" s="9" t="s">
        <v>83</v>
      </c>
      <c r="Q28" s="7">
        <v>43987</v>
      </c>
      <c r="R28" s="7">
        <v>43987</v>
      </c>
      <c r="S28" s="12" t="s">
        <v>109</v>
      </c>
    </row>
    <row r="29" spans="1:19" s="8" customFormat="1" x14ac:dyDescent="0.25">
      <c r="A29" s="2">
        <v>2020</v>
      </c>
      <c r="B29" s="3">
        <v>43922</v>
      </c>
      <c r="C29" s="3">
        <v>43951</v>
      </c>
      <c r="D29" s="8">
        <v>3000</v>
      </c>
      <c r="E29" s="9">
        <v>3100</v>
      </c>
      <c r="F29" s="9">
        <v>3121</v>
      </c>
      <c r="G29" s="9" t="s">
        <v>85</v>
      </c>
      <c r="H29" s="10">
        <v>4000</v>
      </c>
      <c r="I29" s="10">
        <v>0</v>
      </c>
      <c r="J29" s="5">
        <f t="shared" si="0"/>
        <v>4000</v>
      </c>
      <c r="K29" s="10">
        <v>514.5</v>
      </c>
      <c r="L29" s="10">
        <v>514.5</v>
      </c>
      <c r="M29" s="10">
        <v>514.5</v>
      </c>
      <c r="N29" s="11" t="s">
        <v>82</v>
      </c>
      <c r="O29" s="13" t="s">
        <v>110</v>
      </c>
      <c r="P29" s="9" t="s">
        <v>83</v>
      </c>
      <c r="Q29" s="7">
        <v>43987</v>
      </c>
      <c r="R29" s="7">
        <v>43987</v>
      </c>
      <c r="S29" s="12" t="s">
        <v>109</v>
      </c>
    </row>
    <row r="30" spans="1:19" s="8" customFormat="1" x14ac:dyDescent="0.25">
      <c r="A30" s="2">
        <v>2020</v>
      </c>
      <c r="B30" s="3">
        <v>43922</v>
      </c>
      <c r="C30" s="3">
        <v>43951</v>
      </c>
      <c r="D30" s="8">
        <v>3000</v>
      </c>
      <c r="E30" s="9">
        <v>3100</v>
      </c>
      <c r="F30" s="9">
        <v>3131</v>
      </c>
      <c r="G30" s="9" t="s">
        <v>93</v>
      </c>
      <c r="H30" s="10">
        <v>0</v>
      </c>
      <c r="I30" s="10">
        <v>657.32</v>
      </c>
      <c r="J30" s="5">
        <f>+I30</f>
        <v>657.32</v>
      </c>
      <c r="K30" s="10">
        <v>0</v>
      </c>
      <c r="L30" s="10">
        <v>0</v>
      </c>
      <c r="M30" s="10">
        <v>0</v>
      </c>
      <c r="N30" s="11" t="s">
        <v>82</v>
      </c>
      <c r="O30" s="13" t="s">
        <v>110</v>
      </c>
      <c r="P30" s="9" t="s">
        <v>83</v>
      </c>
      <c r="Q30" s="7">
        <v>43987</v>
      </c>
      <c r="R30" s="7">
        <v>43987</v>
      </c>
      <c r="S30" s="12" t="s">
        <v>109</v>
      </c>
    </row>
    <row r="31" spans="1:19" s="8" customFormat="1" x14ac:dyDescent="0.25">
      <c r="A31" s="2">
        <v>2020</v>
      </c>
      <c r="B31" s="3">
        <v>43922</v>
      </c>
      <c r="C31" s="3">
        <v>43951</v>
      </c>
      <c r="D31" s="8">
        <v>3000</v>
      </c>
      <c r="E31" s="9">
        <v>3100</v>
      </c>
      <c r="F31" s="9">
        <v>3141</v>
      </c>
      <c r="G31" s="9" t="s">
        <v>70</v>
      </c>
      <c r="H31" s="10">
        <v>80900</v>
      </c>
      <c r="I31" s="10">
        <v>-16666.64</v>
      </c>
      <c r="J31" s="5">
        <f t="shared" si="0"/>
        <v>64233.36</v>
      </c>
      <c r="K31" s="10">
        <v>10497.94</v>
      </c>
      <c r="L31" s="10">
        <v>10497.94</v>
      </c>
      <c r="M31" s="10">
        <v>10497.94</v>
      </c>
      <c r="N31" s="11" t="s">
        <v>91</v>
      </c>
      <c r="O31" s="13" t="s">
        <v>110</v>
      </c>
      <c r="P31" s="9" t="s">
        <v>83</v>
      </c>
      <c r="Q31" s="7">
        <v>43987</v>
      </c>
      <c r="R31" s="7">
        <v>43987</v>
      </c>
      <c r="S31" s="12" t="s">
        <v>109</v>
      </c>
    </row>
    <row r="32" spans="1:19" s="8" customFormat="1" x14ac:dyDescent="0.25">
      <c r="A32" s="2">
        <v>2020</v>
      </c>
      <c r="B32" s="3">
        <v>43922</v>
      </c>
      <c r="C32" s="3">
        <v>43951</v>
      </c>
      <c r="D32" s="8">
        <v>3000</v>
      </c>
      <c r="E32" s="9">
        <v>3100</v>
      </c>
      <c r="F32" s="9">
        <v>3171</v>
      </c>
      <c r="G32" s="9" t="s">
        <v>71</v>
      </c>
      <c r="H32" s="10">
        <v>160000</v>
      </c>
      <c r="I32" s="10">
        <v>-28200.04</v>
      </c>
      <c r="J32" s="5">
        <f t="shared" si="0"/>
        <v>131799.96</v>
      </c>
      <c r="K32" s="10">
        <v>45240</v>
      </c>
      <c r="L32" s="10">
        <v>45240</v>
      </c>
      <c r="M32" s="10">
        <v>45240</v>
      </c>
      <c r="N32" s="11" t="s">
        <v>91</v>
      </c>
      <c r="O32" s="13" t="s">
        <v>110</v>
      </c>
      <c r="P32" s="9" t="s">
        <v>83</v>
      </c>
      <c r="Q32" s="7">
        <v>43987</v>
      </c>
      <c r="R32" s="7">
        <v>43987</v>
      </c>
      <c r="S32" s="12" t="s">
        <v>109</v>
      </c>
    </row>
    <row r="33" spans="1:19" s="8" customFormat="1" x14ac:dyDescent="0.25">
      <c r="A33" s="2">
        <v>2020</v>
      </c>
      <c r="B33" s="3">
        <v>43922</v>
      </c>
      <c r="C33" s="3">
        <v>43951</v>
      </c>
      <c r="D33" s="8">
        <v>3000</v>
      </c>
      <c r="E33" s="9">
        <v>3100</v>
      </c>
      <c r="F33" s="9">
        <v>3182</v>
      </c>
      <c r="G33" s="9" t="s">
        <v>72</v>
      </c>
      <c r="H33" s="10">
        <v>2060</v>
      </c>
      <c r="I33" s="10">
        <v>0</v>
      </c>
      <c r="J33" s="5">
        <f t="shared" si="0"/>
        <v>2060</v>
      </c>
      <c r="K33" s="10">
        <v>298.39999999999998</v>
      </c>
      <c r="L33" s="10">
        <v>298.39999999999998</v>
      </c>
      <c r="M33" s="10">
        <v>298.39999999999998</v>
      </c>
      <c r="N33" s="11" t="s">
        <v>82</v>
      </c>
      <c r="O33" s="13" t="s">
        <v>110</v>
      </c>
      <c r="P33" s="9" t="s">
        <v>83</v>
      </c>
      <c r="Q33" s="7">
        <v>43987</v>
      </c>
      <c r="R33" s="7">
        <v>43987</v>
      </c>
      <c r="S33" s="12" t="s">
        <v>109</v>
      </c>
    </row>
    <row r="34" spans="1:19" s="8" customFormat="1" x14ac:dyDescent="0.25">
      <c r="A34" s="2">
        <v>2020</v>
      </c>
      <c r="B34" s="3">
        <v>43922</v>
      </c>
      <c r="C34" s="3">
        <v>43951</v>
      </c>
      <c r="D34" s="8">
        <v>3000</v>
      </c>
      <c r="E34" s="9">
        <v>3300</v>
      </c>
      <c r="F34" s="9">
        <v>3311</v>
      </c>
      <c r="G34" s="9" t="s">
        <v>94</v>
      </c>
      <c r="H34" s="10">
        <v>0</v>
      </c>
      <c r="I34" s="10">
        <v>100</v>
      </c>
      <c r="J34" s="5">
        <f t="shared" si="0"/>
        <v>100</v>
      </c>
      <c r="K34" s="10">
        <v>300</v>
      </c>
      <c r="L34" s="10">
        <v>300</v>
      </c>
      <c r="M34" s="10">
        <v>300</v>
      </c>
      <c r="N34" s="11" t="s">
        <v>86</v>
      </c>
      <c r="O34" s="13" t="s">
        <v>110</v>
      </c>
      <c r="P34" s="9" t="s">
        <v>83</v>
      </c>
      <c r="Q34" s="7">
        <v>43987</v>
      </c>
      <c r="R34" s="7">
        <v>43987</v>
      </c>
      <c r="S34" s="12" t="s">
        <v>109</v>
      </c>
    </row>
    <row r="35" spans="1:19" s="8" customFormat="1" x14ac:dyDescent="0.25">
      <c r="A35" s="2">
        <v>2020</v>
      </c>
      <c r="B35" s="3">
        <v>43922</v>
      </c>
      <c r="C35" s="3">
        <v>43951</v>
      </c>
      <c r="D35" s="8">
        <v>3000</v>
      </c>
      <c r="E35" s="9">
        <v>3300</v>
      </c>
      <c r="F35" s="9">
        <v>3361</v>
      </c>
      <c r="G35" s="9" t="s">
        <v>95</v>
      </c>
      <c r="H35" s="10">
        <v>3000</v>
      </c>
      <c r="I35" s="10">
        <v>0</v>
      </c>
      <c r="J35" s="5">
        <f t="shared" si="0"/>
        <v>3000</v>
      </c>
      <c r="K35" s="10">
        <v>47.6</v>
      </c>
      <c r="L35" s="10">
        <v>47.6</v>
      </c>
      <c r="M35" s="10">
        <v>47.6</v>
      </c>
      <c r="N35" s="11" t="s">
        <v>82</v>
      </c>
      <c r="O35" s="13" t="s">
        <v>110</v>
      </c>
      <c r="P35" s="9" t="s">
        <v>83</v>
      </c>
      <c r="Q35" s="7">
        <v>43987</v>
      </c>
      <c r="R35" s="7">
        <v>43987</v>
      </c>
      <c r="S35" s="12" t="s">
        <v>109</v>
      </c>
    </row>
    <row r="36" spans="1:19" s="8" customFormat="1" x14ac:dyDescent="0.25">
      <c r="A36" s="2">
        <v>2020</v>
      </c>
      <c r="B36" s="3">
        <v>43922</v>
      </c>
      <c r="C36" s="3">
        <v>43951</v>
      </c>
      <c r="D36" s="8">
        <v>3000</v>
      </c>
      <c r="E36" s="9">
        <v>3300</v>
      </c>
      <c r="F36" s="9">
        <v>3381</v>
      </c>
      <c r="G36" s="9" t="s">
        <v>73</v>
      </c>
      <c r="H36" s="10">
        <v>307588.68</v>
      </c>
      <c r="I36" s="10">
        <v>0</v>
      </c>
      <c r="J36" s="5">
        <f t="shared" si="0"/>
        <v>307588.68</v>
      </c>
      <c r="K36" s="10">
        <v>130216.94</v>
      </c>
      <c r="L36" s="10">
        <v>130216.94</v>
      </c>
      <c r="M36" s="10">
        <v>130216.94</v>
      </c>
      <c r="N36" s="11" t="s">
        <v>82</v>
      </c>
      <c r="O36" s="13" t="s">
        <v>110</v>
      </c>
      <c r="P36" s="9" t="s">
        <v>83</v>
      </c>
      <c r="Q36" s="7">
        <v>43987</v>
      </c>
      <c r="R36" s="7">
        <v>43987</v>
      </c>
      <c r="S36" s="12" t="s">
        <v>109</v>
      </c>
    </row>
    <row r="37" spans="1:19" s="8" customFormat="1" x14ac:dyDescent="0.25">
      <c r="A37" s="2">
        <v>2020</v>
      </c>
      <c r="B37" s="3">
        <v>43922</v>
      </c>
      <c r="C37" s="3">
        <v>43951</v>
      </c>
      <c r="D37" s="8">
        <v>3000</v>
      </c>
      <c r="E37" s="9">
        <v>3400</v>
      </c>
      <c r="F37" s="9">
        <v>3411</v>
      </c>
      <c r="G37" s="9" t="s">
        <v>89</v>
      </c>
      <c r="H37" s="10">
        <v>4000</v>
      </c>
      <c r="I37" s="10">
        <v>1333.32</v>
      </c>
      <c r="J37" s="5">
        <f t="shared" si="0"/>
        <v>5333.32</v>
      </c>
      <c r="K37" s="10">
        <v>4448.6000000000004</v>
      </c>
      <c r="L37" s="10">
        <v>4448.6000000000004</v>
      </c>
      <c r="M37" s="10">
        <v>4448.6000000000004</v>
      </c>
      <c r="N37" s="11" t="s">
        <v>82</v>
      </c>
      <c r="O37" s="13" t="s">
        <v>110</v>
      </c>
      <c r="P37" s="9" t="s">
        <v>83</v>
      </c>
      <c r="Q37" s="7">
        <v>43987</v>
      </c>
      <c r="R37" s="7">
        <v>43987</v>
      </c>
      <c r="S37" s="12" t="s">
        <v>109</v>
      </c>
    </row>
    <row r="38" spans="1:19" s="8" customFormat="1" x14ac:dyDescent="0.25">
      <c r="A38" s="2">
        <v>2020</v>
      </c>
      <c r="B38" s="3">
        <v>43922</v>
      </c>
      <c r="C38" s="3">
        <v>43951</v>
      </c>
      <c r="D38" s="8">
        <v>3000</v>
      </c>
      <c r="E38" s="9">
        <v>3400</v>
      </c>
      <c r="F38" s="9">
        <v>3441</v>
      </c>
      <c r="G38" s="9" t="s">
        <v>90</v>
      </c>
      <c r="H38" s="10">
        <v>36050</v>
      </c>
      <c r="I38" s="10">
        <v>-4366.68</v>
      </c>
      <c r="J38" s="5">
        <f t="shared" si="0"/>
        <v>31683.32</v>
      </c>
      <c r="K38" s="10">
        <v>17903.099999999999</v>
      </c>
      <c r="L38" s="10">
        <v>17903.099999999999</v>
      </c>
      <c r="M38" s="10">
        <v>17903.009999999998</v>
      </c>
      <c r="N38" s="11" t="s">
        <v>82</v>
      </c>
      <c r="O38" s="13" t="s">
        <v>110</v>
      </c>
      <c r="P38" s="9" t="s">
        <v>83</v>
      </c>
      <c r="Q38" s="7">
        <v>43987</v>
      </c>
      <c r="R38" s="7">
        <v>43987</v>
      </c>
      <c r="S38" s="12" t="s">
        <v>109</v>
      </c>
    </row>
    <row r="39" spans="1:19" s="8" customFormat="1" x14ac:dyDescent="0.25">
      <c r="A39" s="2">
        <v>2020</v>
      </c>
      <c r="B39" s="3">
        <v>43922</v>
      </c>
      <c r="C39" s="3">
        <v>43951</v>
      </c>
      <c r="D39" s="8">
        <v>3000</v>
      </c>
      <c r="E39" s="9">
        <v>3500</v>
      </c>
      <c r="F39" s="9">
        <v>3511</v>
      </c>
      <c r="G39" s="9" t="s">
        <v>74</v>
      </c>
      <c r="H39" s="10">
        <v>79500</v>
      </c>
      <c r="I39" s="10">
        <v>-18743.36</v>
      </c>
      <c r="J39" s="5">
        <f t="shared" si="0"/>
        <v>60756.639999999999</v>
      </c>
      <c r="K39" s="10">
        <v>1042</v>
      </c>
      <c r="L39" s="10">
        <v>1042</v>
      </c>
      <c r="M39" s="10">
        <v>1042</v>
      </c>
      <c r="N39" s="11" t="s">
        <v>91</v>
      </c>
      <c r="O39" s="13" t="s">
        <v>110</v>
      </c>
      <c r="P39" s="9" t="s">
        <v>83</v>
      </c>
      <c r="Q39" s="7">
        <v>43987</v>
      </c>
      <c r="R39" s="7">
        <v>43987</v>
      </c>
      <c r="S39" s="12" t="s">
        <v>109</v>
      </c>
    </row>
    <row r="40" spans="1:19" s="8" customFormat="1" x14ac:dyDescent="0.25">
      <c r="A40" s="2">
        <v>2020</v>
      </c>
      <c r="B40" s="3">
        <v>43922</v>
      </c>
      <c r="C40" s="3">
        <v>43951</v>
      </c>
      <c r="D40" s="8">
        <v>3000</v>
      </c>
      <c r="E40" s="9">
        <v>3500</v>
      </c>
      <c r="F40" s="9">
        <v>3531</v>
      </c>
      <c r="G40" s="9" t="s">
        <v>75</v>
      </c>
      <c r="H40" s="10">
        <v>62000</v>
      </c>
      <c r="I40" s="10">
        <v>-19372.919999999998</v>
      </c>
      <c r="J40" s="5">
        <f t="shared" si="0"/>
        <v>42627.08</v>
      </c>
      <c r="K40" s="10">
        <v>0</v>
      </c>
      <c r="L40" s="10">
        <v>0</v>
      </c>
      <c r="M40" s="10">
        <v>0</v>
      </c>
      <c r="N40" s="11" t="s">
        <v>91</v>
      </c>
      <c r="O40" s="13" t="s">
        <v>110</v>
      </c>
      <c r="P40" s="9" t="s">
        <v>83</v>
      </c>
      <c r="Q40" s="7">
        <v>43987</v>
      </c>
      <c r="R40" s="7">
        <v>43987</v>
      </c>
      <c r="S40" s="12" t="s">
        <v>109</v>
      </c>
    </row>
    <row r="41" spans="1:19" s="8" customFormat="1" x14ac:dyDescent="0.25">
      <c r="A41" s="2">
        <v>2020</v>
      </c>
      <c r="B41" s="3">
        <v>43922</v>
      </c>
      <c r="C41" s="3">
        <v>43951</v>
      </c>
      <c r="D41" s="8">
        <v>3000</v>
      </c>
      <c r="E41" s="9">
        <v>3500</v>
      </c>
      <c r="F41" s="9">
        <v>3551</v>
      </c>
      <c r="G41" s="9" t="s">
        <v>76</v>
      </c>
      <c r="H41" s="10">
        <v>43000</v>
      </c>
      <c r="I41" s="10">
        <v>-3993.68</v>
      </c>
      <c r="J41" s="5">
        <f t="shared" si="0"/>
        <v>39006.32</v>
      </c>
      <c r="K41" s="10">
        <v>0</v>
      </c>
      <c r="L41" s="10">
        <v>0</v>
      </c>
      <c r="M41" s="10">
        <v>0</v>
      </c>
      <c r="N41" s="11" t="s">
        <v>91</v>
      </c>
      <c r="O41" s="13" t="s">
        <v>110</v>
      </c>
      <c r="P41" s="9" t="s">
        <v>83</v>
      </c>
      <c r="Q41" s="7">
        <v>43987</v>
      </c>
      <c r="R41" s="7">
        <v>43987</v>
      </c>
      <c r="S41" s="12" t="s">
        <v>109</v>
      </c>
    </row>
    <row r="42" spans="1:19" s="8" customFormat="1" ht="26.25" x14ac:dyDescent="0.25">
      <c r="A42" s="2">
        <v>2020</v>
      </c>
      <c r="B42" s="3">
        <v>43922</v>
      </c>
      <c r="C42" s="3">
        <v>43951</v>
      </c>
      <c r="D42" s="8">
        <v>3000</v>
      </c>
      <c r="E42" s="9">
        <v>3500</v>
      </c>
      <c r="F42" s="9">
        <v>3571</v>
      </c>
      <c r="G42" s="14" t="s">
        <v>96</v>
      </c>
      <c r="H42" s="10">
        <v>0</v>
      </c>
      <c r="I42" s="10">
        <v>6921.32</v>
      </c>
      <c r="J42" s="5">
        <f t="shared" si="0"/>
        <v>6921.32</v>
      </c>
      <c r="K42" s="10">
        <v>20764</v>
      </c>
      <c r="L42" s="10">
        <v>20764</v>
      </c>
      <c r="M42" s="10">
        <v>20764</v>
      </c>
      <c r="N42" s="11" t="s">
        <v>86</v>
      </c>
      <c r="O42" s="13" t="s">
        <v>110</v>
      </c>
      <c r="P42" s="9" t="s">
        <v>83</v>
      </c>
      <c r="Q42" s="7">
        <v>43987</v>
      </c>
      <c r="R42" s="7">
        <v>43987</v>
      </c>
      <c r="S42" s="12" t="s">
        <v>109</v>
      </c>
    </row>
    <row r="43" spans="1:19" s="8" customFormat="1" x14ac:dyDescent="0.25">
      <c r="A43" s="2">
        <v>2020</v>
      </c>
      <c r="B43" s="3">
        <v>43922</v>
      </c>
      <c r="C43" s="3">
        <v>43951</v>
      </c>
      <c r="D43" s="8">
        <v>3000</v>
      </c>
      <c r="E43" s="9">
        <v>3500</v>
      </c>
      <c r="F43" s="9">
        <v>3591</v>
      </c>
      <c r="G43" s="9" t="s">
        <v>77</v>
      </c>
      <c r="H43" s="10">
        <v>15000</v>
      </c>
      <c r="I43" s="10">
        <v>0</v>
      </c>
      <c r="J43" s="5">
        <f t="shared" si="0"/>
        <v>15000</v>
      </c>
      <c r="K43" s="10">
        <v>0</v>
      </c>
      <c r="L43" s="10">
        <v>0</v>
      </c>
      <c r="M43" s="10">
        <v>0</v>
      </c>
      <c r="N43" s="11" t="s">
        <v>82</v>
      </c>
      <c r="O43" s="13" t="s">
        <v>110</v>
      </c>
      <c r="P43" s="9" t="s">
        <v>83</v>
      </c>
      <c r="Q43" s="7">
        <v>43987</v>
      </c>
      <c r="R43" s="7">
        <v>43987</v>
      </c>
      <c r="S43" s="12" t="s">
        <v>109</v>
      </c>
    </row>
    <row r="44" spans="1:19" s="8" customFormat="1" x14ac:dyDescent="0.25">
      <c r="A44" s="2">
        <v>2020</v>
      </c>
      <c r="B44" s="3">
        <v>43922</v>
      </c>
      <c r="C44" s="3">
        <v>43951</v>
      </c>
      <c r="D44" s="8">
        <v>3000</v>
      </c>
      <c r="E44" s="9">
        <v>3600</v>
      </c>
      <c r="F44" s="9">
        <v>3621</v>
      </c>
      <c r="G44" s="9" t="s">
        <v>97</v>
      </c>
      <c r="H44" s="10">
        <v>500</v>
      </c>
      <c r="I44" s="10">
        <v>1666.68</v>
      </c>
      <c r="J44" s="5">
        <f t="shared" si="0"/>
        <v>2166.6800000000003</v>
      </c>
      <c r="K44" s="10">
        <v>1413.59</v>
      </c>
      <c r="L44" s="10">
        <v>1413.59</v>
      </c>
      <c r="M44" s="10">
        <v>1413.59</v>
      </c>
      <c r="N44" s="11" t="s">
        <v>82</v>
      </c>
      <c r="O44" s="13" t="s">
        <v>110</v>
      </c>
      <c r="P44" s="9" t="s">
        <v>83</v>
      </c>
      <c r="Q44" s="7">
        <v>43987</v>
      </c>
      <c r="R44" s="7">
        <v>43987</v>
      </c>
      <c r="S44" s="12" t="s">
        <v>109</v>
      </c>
    </row>
    <row r="45" spans="1:19" s="8" customFormat="1" x14ac:dyDescent="0.25">
      <c r="A45" s="2">
        <v>2020</v>
      </c>
      <c r="B45" s="3">
        <v>43922</v>
      </c>
      <c r="C45" s="3">
        <v>43951</v>
      </c>
      <c r="D45" s="8">
        <v>3000</v>
      </c>
      <c r="E45" s="9">
        <v>3700</v>
      </c>
      <c r="F45" s="9">
        <v>3711</v>
      </c>
      <c r="G45" s="9" t="s">
        <v>98</v>
      </c>
      <c r="H45" s="10">
        <v>5000</v>
      </c>
      <c r="I45" s="10">
        <v>0</v>
      </c>
      <c r="J45" s="5">
        <f t="shared" si="0"/>
        <v>5000</v>
      </c>
      <c r="K45" s="10">
        <v>0</v>
      </c>
      <c r="L45" s="10">
        <v>0</v>
      </c>
      <c r="M45" s="10">
        <v>0</v>
      </c>
      <c r="N45" s="11" t="s">
        <v>82</v>
      </c>
      <c r="O45" s="13" t="s">
        <v>110</v>
      </c>
      <c r="P45" s="9" t="s">
        <v>83</v>
      </c>
      <c r="Q45" s="7">
        <v>43987</v>
      </c>
      <c r="R45" s="7">
        <v>43987</v>
      </c>
      <c r="S45" s="12" t="s">
        <v>109</v>
      </c>
    </row>
    <row r="46" spans="1:19" s="8" customFormat="1" x14ac:dyDescent="0.25">
      <c r="A46" s="2">
        <v>2020</v>
      </c>
      <c r="B46" s="3">
        <v>43922</v>
      </c>
      <c r="C46" s="3">
        <v>43951</v>
      </c>
      <c r="D46" s="8">
        <v>3000</v>
      </c>
      <c r="E46" s="9">
        <v>3700</v>
      </c>
      <c r="F46" s="9">
        <v>3721</v>
      </c>
      <c r="G46" s="9" t="s">
        <v>78</v>
      </c>
      <c r="H46" s="10">
        <v>15450</v>
      </c>
      <c r="I46" s="10">
        <v>0</v>
      </c>
      <c r="J46" s="5">
        <f t="shared" si="0"/>
        <v>15450</v>
      </c>
      <c r="K46" s="10">
        <v>0</v>
      </c>
      <c r="L46" s="10">
        <v>0</v>
      </c>
      <c r="M46" s="10">
        <v>0</v>
      </c>
      <c r="N46" s="11" t="s">
        <v>82</v>
      </c>
      <c r="O46" s="13" t="s">
        <v>110</v>
      </c>
      <c r="P46" s="9" t="s">
        <v>83</v>
      </c>
      <c r="Q46" s="7">
        <v>43987</v>
      </c>
      <c r="R46" s="7">
        <v>43987</v>
      </c>
      <c r="S46" s="12" t="s">
        <v>109</v>
      </c>
    </row>
    <row r="47" spans="1:19" s="8" customFormat="1" x14ac:dyDescent="0.25">
      <c r="A47" s="2">
        <v>2020</v>
      </c>
      <c r="B47" s="3">
        <v>43922</v>
      </c>
      <c r="C47" s="3">
        <v>43951</v>
      </c>
      <c r="D47" s="8">
        <v>3000</v>
      </c>
      <c r="E47" s="9">
        <v>3700</v>
      </c>
      <c r="F47" s="9">
        <v>3751</v>
      </c>
      <c r="G47" s="9" t="s">
        <v>88</v>
      </c>
      <c r="H47" s="10">
        <v>30000</v>
      </c>
      <c r="I47" s="10">
        <v>0</v>
      </c>
      <c r="J47" s="5">
        <f t="shared" si="0"/>
        <v>30000</v>
      </c>
      <c r="K47" s="10">
        <v>600</v>
      </c>
      <c r="L47" s="10">
        <v>600</v>
      </c>
      <c r="M47" s="10">
        <v>600</v>
      </c>
      <c r="N47" s="11" t="s">
        <v>82</v>
      </c>
      <c r="O47" s="13" t="s">
        <v>110</v>
      </c>
      <c r="P47" s="9" t="s">
        <v>83</v>
      </c>
      <c r="Q47" s="7">
        <v>43987</v>
      </c>
      <c r="R47" s="7">
        <v>43987</v>
      </c>
      <c r="S47" s="12" t="s">
        <v>109</v>
      </c>
    </row>
    <row r="48" spans="1:19" s="8" customFormat="1" x14ac:dyDescent="0.25">
      <c r="A48" s="2">
        <v>2020</v>
      </c>
      <c r="B48" s="3">
        <v>43922</v>
      </c>
      <c r="C48" s="3">
        <v>43951</v>
      </c>
      <c r="D48" s="8">
        <v>3000</v>
      </c>
      <c r="E48" s="9">
        <v>3900</v>
      </c>
      <c r="F48" s="9">
        <v>3921</v>
      </c>
      <c r="G48" s="9" t="s">
        <v>79</v>
      </c>
      <c r="H48" s="10">
        <v>43000</v>
      </c>
      <c r="I48" s="10">
        <v>-50</v>
      </c>
      <c r="J48" s="5">
        <f t="shared" si="0"/>
        <v>42950</v>
      </c>
      <c r="K48" s="10">
        <v>0</v>
      </c>
      <c r="L48" s="10">
        <v>0</v>
      </c>
      <c r="M48" s="10">
        <v>0</v>
      </c>
      <c r="N48" s="11" t="s">
        <v>91</v>
      </c>
      <c r="O48" s="13" t="s">
        <v>110</v>
      </c>
      <c r="P48" s="9" t="s">
        <v>83</v>
      </c>
      <c r="Q48" s="7">
        <v>43987</v>
      </c>
      <c r="R48" s="7">
        <v>43987</v>
      </c>
      <c r="S48" s="12" t="s">
        <v>109</v>
      </c>
    </row>
    <row r="49" spans="1:19" s="8" customFormat="1" x14ac:dyDescent="0.25">
      <c r="A49" s="2">
        <v>2020</v>
      </c>
      <c r="B49" s="3">
        <v>43922</v>
      </c>
      <c r="C49" s="3">
        <v>43951</v>
      </c>
      <c r="D49" s="8">
        <v>3000</v>
      </c>
      <c r="E49" s="9">
        <v>3900</v>
      </c>
      <c r="F49" s="9">
        <v>3981</v>
      </c>
      <c r="G49" s="9" t="s">
        <v>80</v>
      </c>
      <c r="H49" s="10">
        <v>129381.35</v>
      </c>
      <c r="I49" s="10">
        <v>0</v>
      </c>
      <c r="J49" s="5">
        <f t="shared" si="0"/>
        <v>129381.35</v>
      </c>
      <c r="K49" s="10">
        <v>44884</v>
      </c>
      <c r="L49" s="10">
        <v>44884</v>
      </c>
      <c r="M49" s="10">
        <v>44884</v>
      </c>
      <c r="N49" s="11" t="s">
        <v>82</v>
      </c>
      <c r="O49" s="13" t="s">
        <v>110</v>
      </c>
      <c r="P49" s="9" t="s">
        <v>83</v>
      </c>
      <c r="Q49" s="7">
        <v>43987</v>
      </c>
      <c r="R49" s="7">
        <v>43987</v>
      </c>
      <c r="S49" s="12" t="s">
        <v>109</v>
      </c>
    </row>
    <row r="50" spans="1:19" s="8" customFormat="1" x14ac:dyDescent="0.25">
      <c r="A50" s="2">
        <v>2020</v>
      </c>
      <c r="B50" s="3">
        <v>43922</v>
      </c>
      <c r="C50" s="3">
        <v>43951</v>
      </c>
      <c r="D50" s="8">
        <v>5000</v>
      </c>
      <c r="E50" s="9">
        <v>5100</v>
      </c>
      <c r="F50" s="9">
        <v>5151</v>
      </c>
      <c r="G50" s="9" t="s">
        <v>99</v>
      </c>
      <c r="H50" s="10">
        <v>33200</v>
      </c>
      <c r="I50" s="10">
        <v>0</v>
      </c>
      <c r="J50" s="5">
        <f t="shared" si="0"/>
        <v>33200</v>
      </c>
      <c r="K50" s="10">
        <v>0</v>
      </c>
      <c r="L50" s="10">
        <v>0</v>
      </c>
      <c r="M50" s="10">
        <v>0</v>
      </c>
      <c r="N50" s="11" t="s">
        <v>82</v>
      </c>
      <c r="O50" s="13" t="s">
        <v>110</v>
      </c>
      <c r="P50" s="9" t="s">
        <v>83</v>
      </c>
      <c r="Q50" s="7">
        <v>43987</v>
      </c>
      <c r="R50" s="7">
        <v>43987</v>
      </c>
      <c r="S50" s="12" t="s">
        <v>109</v>
      </c>
    </row>
    <row r="51" spans="1:19" s="8" customFormat="1" x14ac:dyDescent="0.25">
      <c r="A51" s="2">
        <v>2020</v>
      </c>
      <c r="B51" s="3">
        <v>43922</v>
      </c>
      <c r="C51" s="3">
        <v>43951</v>
      </c>
      <c r="D51" s="8">
        <v>5000</v>
      </c>
      <c r="E51" s="9">
        <v>5200</v>
      </c>
      <c r="F51" s="9">
        <v>5211</v>
      </c>
      <c r="G51" s="9" t="s">
        <v>100</v>
      </c>
      <c r="H51" s="10">
        <v>41100</v>
      </c>
      <c r="I51" s="10">
        <v>0</v>
      </c>
      <c r="J51" s="5">
        <f t="shared" si="0"/>
        <v>41100</v>
      </c>
      <c r="K51" s="10">
        <v>0</v>
      </c>
      <c r="L51" s="10">
        <v>0</v>
      </c>
      <c r="M51" s="10">
        <v>0</v>
      </c>
      <c r="N51" s="11" t="s">
        <v>82</v>
      </c>
      <c r="O51" s="13" t="s">
        <v>110</v>
      </c>
      <c r="P51" s="9" t="s">
        <v>83</v>
      </c>
      <c r="Q51" s="7">
        <v>43987</v>
      </c>
      <c r="R51" s="7">
        <v>43987</v>
      </c>
      <c r="S51" s="12" t="s">
        <v>109</v>
      </c>
    </row>
    <row r="52" spans="1:19" s="8" customFormat="1" x14ac:dyDescent="0.25">
      <c r="A52" s="2">
        <v>2020</v>
      </c>
      <c r="B52" s="3">
        <v>43922</v>
      </c>
      <c r="C52" s="3">
        <v>43951</v>
      </c>
      <c r="D52" s="8">
        <v>5000</v>
      </c>
      <c r="E52" s="9">
        <v>5200</v>
      </c>
      <c r="F52" s="9">
        <v>5231</v>
      </c>
      <c r="G52" s="9" t="s">
        <v>81</v>
      </c>
      <c r="H52" s="10">
        <v>50000</v>
      </c>
      <c r="I52" s="10">
        <v>0</v>
      </c>
      <c r="J52" s="5">
        <f t="shared" si="0"/>
        <v>50000</v>
      </c>
      <c r="K52" s="10">
        <v>0</v>
      </c>
      <c r="L52" s="10">
        <v>0</v>
      </c>
      <c r="M52" s="10">
        <v>0</v>
      </c>
      <c r="N52" s="11" t="s">
        <v>82</v>
      </c>
      <c r="O52" s="13" t="s">
        <v>110</v>
      </c>
      <c r="P52" s="9" t="s">
        <v>83</v>
      </c>
      <c r="Q52" s="7">
        <v>43987</v>
      </c>
      <c r="R52" s="7">
        <v>43987</v>
      </c>
      <c r="S52" s="12" t="s">
        <v>109</v>
      </c>
    </row>
    <row r="53" spans="1:19" s="8" customFormat="1" ht="26.25" x14ac:dyDescent="0.25">
      <c r="A53" s="2">
        <v>2020</v>
      </c>
      <c r="B53" s="3">
        <v>43922</v>
      </c>
      <c r="C53" s="3">
        <v>43951</v>
      </c>
      <c r="D53" s="8">
        <v>5000</v>
      </c>
      <c r="E53" s="9">
        <v>5600</v>
      </c>
      <c r="F53" s="9">
        <v>5641</v>
      </c>
      <c r="G53" s="14" t="s">
        <v>101</v>
      </c>
      <c r="H53" s="10">
        <v>75000</v>
      </c>
      <c r="I53" s="10">
        <v>0</v>
      </c>
      <c r="J53" s="5">
        <f t="shared" si="0"/>
        <v>75000</v>
      </c>
      <c r="K53" s="10">
        <v>0</v>
      </c>
      <c r="L53" s="10">
        <v>0</v>
      </c>
      <c r="M53" s="10">
        <v>0</v>
      </c>
      <c r="N53" s="11" t="s">
        <v>82</v>
      </c>
      <c r="O53" s="13" t="s">
        <v>110</v>
      </c>
      <c r="P53" s="9" t="s">
        <v>83</v>
      </c>
      <c r="Q53" s="7">
        <v>43987</v>
      </c>
      <c r="R53" s="7">
        <v>43987</v>
      </c>
      <c r="S53" s="12" t="s">
        <v>109</v>
      </c>
    </row>
    <row r="54" spans="1:19" s="8" customFormat="1" x14ac:dyDescent="0.25">
      <c r="A54" s="2">
        <v>2020</v>
      </c>
      <c r="B54" s="3">
        <v>43922</v>
      </c>
      <c r="C54" s="3">
        <v>43951</v>
      </c>
      <c r="D54" s="8">
        <v>5000</v>
      </c>
      <c r="E54" s="9">
        <v>5600</v>
      </c>
      <c r="F54" s="9">
        <v>5661</v>
      </c>
      <c r="G54" s="14" t="s">
        <v>102</v>
      </c>
      <c r="H54" s="10">
        <v>12300</v>
      </c>
      <c r="I54" s="10">
        <v>0</v>
      </c>
      <c r="J54" s="5">
        <f t="shared" si="0"/>
        <v>12300</v>
      </c>
      <c r="K54" s="10">
        <v>0</v>
      </c>
      <c r="L54" s="10">
        <v>0</v>
      </c>
      <c r="M54" s="10">
        <v>0</v>
      </c>
      <c r="N54" s="11" t="s">
        <v>82</v>
      </c>
      <c r="O54" s="13" t="s">
        <v>110</v>
      </c>
      <c r="P54" s="9" t="s">
        <v>83</v>
      </c>
      <c r="Q54" s="7">
        <v>43987</v>
      </c>
      <c r="R54" s="7">
        <v>43987</v>
      </c>
      <c r="S54" s="12" t="s">
        <v>109</v>
      </c>
    </row>
    <row r="55" spans="1:19" s="8" customFormat="1" x14ac:dyDescent="0.25">
      <c r="A55" s="2">
        <v>2020</v>
      </c>
      <c r="B55" s="3">
        <v>43922</v>
      </c>
      <c r="C55" s="3">
        <v>43951</v>
      </c>
      <c r="D55" s="8">
        <v>5000</v>
      </c>
      <c r="E55" s="9">
        <v>5600</v>
      </c>
      <c r="F55" s="9">
        <v>5671</v>
      </c>
      <c r="G55" s="14" t="s">
        <v>103</v>
      </c>
      <c r="H55" s="10">
        <v>137600</v>
      </c>
      <c r="I55" s="10">
        <v>0</v>
      </c>
      <c r="J55" s="5">
        <f t="shared" si="0"/>
        <v>137600</v>
      </c>
      <c r="K55" s="10">
        <v>0</v>
      </c>
      <c r="L55" s="10">
        <v>0</v>
      </c>
      <c r="M55" s="10">
        <v>0</v>
      </c>
      <c r="N55" s="11" t="s">
        <v>82</v>
      </c>
      <c r="O55" s="13" t="s">
        <v>110</v>
      </c>
      <c r="P55" s="9" t="s">
        <v>83</v>
      </c>
      <c r="Q55" s="7">
        <v>43987</v>
      </c>
      <c r="R55" s="7">
        <v>43987</v>
      </c>
      <c r="S55" s="12" t="s">
        <v>109</v>
      </c>
    </row>
    <row r="56" spans="1:19" s="8" customFormat="1" x14ac:dyDescent="0.25">
      <c r="A56" s="2">
        <v>2020</v>
      </c>
      <c r="B56" s="3">
        <v>43922</v>
      </c>
      <c r="C56" s="3">
        <v>43951</v>
      </c>
      <c r="D56" s="8">
        <v>5000</v>
      </c>
      <c r="E56" s="9">
        <v>5600</v>
      </c>
      <c r="F56" s="9">
        <v>5691</v>
      </c>
      <c r="G56" s="14" t="s">
        <v>104</v>
      </c>
      <c r="H56" s="10">
        <v>79900</v>
      </c>
      <c r="I56" s="10">
        <v>0</v>
      </c>
      <c r="J56" s="5">
        <f t="shared" si="0"/>
        <v>79900</v>
      </c>
      <c r="K56" s="10">
        <v>0</v>
      </c>
      <c r="L56" s="10">
        <v>0</v>
      </c>
      <c r="M56" s="10">
        <v>0</v>
      </c>
      <c r="N56" s="11" t="s">
        <v>82</v>
      </c>
      <c r="O56" s="13" t="s">
        <v>110</v>
      </c>
      <c r="P56" s="9" t="s">
        <v>83</v>
      </c>
      <c r="Q56" s="7">
        <v>43987</v>
      </c>
      <c r="R56" s="7">
        <v>43987</v>
      </c>
      <c r="S56" s="12" t="s">
        <v>109</v>
      </c>
    </row>
    <row r="57" spans="1:19" s="8" customFormat="1" x14ac:dyDescent="0.25">
      <c r="A57" s="2">
        <v>2020</v>
      </c>
      <c r="B57" s="3">
        <v>43922</v>
      </c>
      <c r="C57" s="3">
        <v>43951</v>
      </c>
      <c r="D57" s="8">
        <v>5000</v>
      </c>
      <c r="E57" s="9">
        <v>5900</v>
      </c>
      <c r="F57" s="9">
        <v>5911</v>
      </c>
      <c r="G57" s="14" t="s">
        <v>105</v>
      </c>
      <c r="H57" s="10">
        <v>0</v>
      </c>
      <c r="I57" s="10">
        <v>47869.72</v>
      </c>
      <c r="J57" s="5">
        <f t="shared" si="0"/>
        <v>47869.72</v>
      </c>
      <c r="K57" s="10">
        <v>72861.7</v>
      </c>
      <c r="L57" s="10">
        <v>72861.7</v>
      </c>
      <c r="M57" s="10">
        <v>72861.7</v>
      </c>
      <c r="N57" s="11" t="s">
        <v>82</v>
      </c>
      <c r="O57" s="13" t="s">
        <v>110</v>
      </c>
      <c r="P57" s="9" t="s">
        <v>83</v>
      </c>
      <c r="Q57" s="7">
        <v>43987</v>
      </c>
      <c r="R57" s="7">
        <v>43987</v>
      </c>
      <c r="S57" s="12" t="s">
        <v>109</v>
      </c>
    </row>
    <row r="58" spans="1:19" s="8" customFormat="1" ht="39" x14ac:dyDescent="0.25">
      <c r="A58" s="2">
        <v>2020</v>
      </c>
      <c r="B58" s="3">
        <v>43922</v>
      </c>
      <c r="C58" s="3">
        <v>43951</v>
      </c>
      <c r="D58" s="8">
        <v>6000</v>
      </c>
      <c r="E58" s="9">
        <v>6300</v>
      </c>
      <c r="F58" s="9">
        <v>6321</v>
      </c>
      <c r="G58" s="14" t="s">
        <v>106</v>
      </c>
      <c r="H58" s="10">
        <v>770900</v>
      </c>
      <c r="I58" s="10">
        <v>0</v>
      </c>
      <c r="J58" s="5">
        <f t="shared" si="0"/>
        <v>770900</v>
      </c>
      <c r="K58" s="10">
        <v>0</v>
      </c>
      <c r="L58" s="10">
        <v>0</v>
      </c>
      <c r="M58" s="10">
        <v>0</v>
      </c>
      <c r="N58" s="11" t="s">
        <v>82</v>
      </c>
      <c r="O58" s="13" t="s">
        <v>110</v>
      </c>
      <c r="P58" s="9" t="s">
        <v>83</v>
      </c>
      <c r="Q58" s="7">
        <v>43987</v>
      </c>
      <c r="R58" s="7">
        <v>43987</v>
      </c>
      <c r="S58" s="12" t="s">
        <v>108</v>
      </c>
    </row>
  </sheetData>
  <mergeCells count="7">
    <mergeCell ref="A6:S6"/>
    <mergeCell ref="A2:C2"/>
    <mergeCell ref="D2:F2"/>
    <mergeCell ref="G2:I2"/>
    <mergeCell ref="A3:C3"/>
    <mergeCell ref="D3:F3"/>
    <mergeCell ref="G3:I3"/>
  </mergeCells>
  <hyperlinks>
    <hyperlink ref="O8" r:id="rId1" xr:uid="{AFDCF842-852F-4AD8-BBB8-1E7193706ACC}"/>
    <hyperlink ref="O9" r:id="rId2" xr:uid="{7D2CE388-3662-4C07-955C-D30659AB5089}"/>
    <hyperlink ref="O10" r:id="rId3" xr:uid="{C34BB3D1-08DE-4B63-B5CB-2259B08DE7A2}"/>
    <hyperlink ref="O11" r:id="rId4" xr:uid="{964B652D-5B89-425E-BC3B-022E4CC8F622}"/>
    <hyperlink ref="O12:O58" r:id="rId5" display="http://www.cegaipslp.org.mx/HV2020.nsf/nombre_de_la_vista/017C580D96146F438625857E005AE1DA/$File/rptEstadoAnaliticoPresupuestoEgresosABRIL.pdf" xr:uid="{337AD43E-EAAB-4C36-846E-E3195359BACE}"/>
  </hyperlinks>
  <pageMargins left="0.7" right="0.7" top="0.75" bottom="0.75" header="0.3" footer="0.3"/>
  <pageSetup orientation="portrait" verticalDpi="0"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2018-06-16T16:25:19Z</dcterms:created>
  <dcterms:modified xsi:type="dcterms:W3CDTF">2020-06-05T16:33:34Z</dcterms:modified>
</cp:coreProperties>
</file>