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7665" windowWidth="15600" windowHeight="7455"/>
  </bookViews>
  <sheets>
    <sheet name="Reporte de Formatos" sheetId="1" r:id="rId1"/>
  </sheets>
  <calcPr calcId="125725"/>
</workbook>
</file>

<file path=xl/calcChain.xml><?xml version="1.0" encoding="utf-8"?>
<calcChain xmlns="http://schemas.openxmlformats.org/spreadsheetml/2006/main">
  <c r="F40" i="1"/>
  <c r="F28"/>
  <c r="F34"/>
  <c r="F22"/>
  <c r="F13"/>
  <c r="F16" s="1"/>
  <c r="F11"/>
</calcChain>
</file>

<file path=xl/sharedStrings.xml><?xml version="1.0" encoding="utf-8"?>
<sst xmlns="http://schemas.openxmlformats.org/spreadsheetml/2006/main" count="181" uniqueCount="72">
  <si>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</si>
  <si>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</si>
  <si>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</si>
  <si>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</si>
  <si>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</si>
  <si>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</si>
  <si>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</si>
  <si>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</si>
  <si>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</si>
  <si>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</si>
  <si>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</si>
  <si>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</si>
  <si>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</si>
  <si>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</si>
  <si>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</si>
  <si>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</si>
  <si>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</si>
  <si>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</si>
  <si>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</si>
  <si>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</si>
  <si>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</si>
  <si>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</si>
  <si>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</si>
  <si>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</si>
  <si>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</si>
  <si>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</si>
  <si>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</si>
  <si>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</si>
  <si>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</si>
  <si>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</si>
  <si>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</si>
  <si>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</si>
  <si>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</si>
  <si>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</si>
  <si>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</si>
  <si>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</si>
  <si>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</si>
  <si>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</si>
  <si>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</si>
  <si>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</si>
  <si>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</si>
  <si>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</si>
  <si>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</si>
  <si>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</si>
  <si>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</si>
  <si>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</si>
  <si>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</si>
  <si>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</si>
  <si>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</si>
  <si>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DERECHOS DE PRESTACION DE SERVICIOS</t>
  </si>
  <si>
    <t>PROPIOS</t>
  </si>
  <si>
    <t>MUNICIPALES</t>
  </si>
  <si>
    <t>PRODUCTOS</t>
  </si>
  <si>
    <t>PARTICIPACION,APORTACIONES,CONVENIOS</t>
  </si>
  <si>
    <t>PUBLICO EN GENERAL</t>
  </si>
  <si>
    <t>MUNICIPIOS SLP</t>
  </si>
  <si>
    <t>ENERO</t>
  </si>
  <si>
    <t>ADMINISTRACION Y FINANZAS</t>
  </si>
  <si>
    <t>FEBRERO</t>
  </si>
  <si>
    <t>ACCESORIOS DE DERECHOS</t>
  </si>
  <si>
    <t>MARZO</t>
  </si>
  <si>
    <t>ABRIL</t>
  </si>
  <si>
    <t>PARTICIPACIONES,APORTACIONES,CONVENIOS,INCENTIVOS</t>
  </si>
  <si>
    <t>MUNICIPIO SLP</t>
  </si>
  <si>
    <t>MAYO</t>
  </si>
  <si>
    <t>JUNIO</t>
  </si>
  <si>
    <t>http://www.cegaipslp.org.mx/HV2020Dos.nsf/nombre_de_la_vista/F51796D6D4799228862585B900576380/$File/GASTOS+ENERO+2020.pdf</t>
  </si>
  <si>
    <t>http://www.cegaipslp.org.mx/HV2020Dos.nsf/nombre_de_la_vista/5AC23A4A5DEA4F73862585B900576E8F/$File/COG+FEBRERO+2020.pdf</t>
  </si>
  <si>
    <t>http://www.cegaipslp.org.mx/HV2020Dos.nsf/nombre_de_la_vista/058819B13D30415D862585B900577A20/$File/gastos+cog+marzo+2020.pdf</t>
  </si>
  <si>
    <t>http://www.cegaipslp.org.mx/HV2020Dos.nsf/nombre_de_la_vista/B0189DE03FFDB9CE862585B900578194/$File/COG+ABRIL+2020.pdf</t>
  </si>
  <si>
    <t>http://www.cegaipslp.org.mx/HV2020Dos.nsf/nombre_de_la_vista/B65A5C18068AAF08862585B9005788E8/$File/COG+MAYO+2020.pdf</t>
  </si>
  <si>
    <t>http://www.cegaipslp.org.mx/HV2020Dos.nsf/nombre_de_la_vista/79C6C7257FECE6FE862585B900579113/$File/COG+JUNIO+2020.pdf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</si>
</sst>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44" fontId="4" fillId="0" borderId="2" xfId="1" applyFont="1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Fill="1" applyBorder="1"/>
    <xf numFmtId="0" fontId="0" fillId="0" borderId="0" xfId="0"/>
    <xf numFmtId="0" fontId="5" fillId="0" borderId="0" xfId="2" applyAlignment="1" applyProtection="1"/>
    <xf numFmtId="0" fontId="0" fillId="0" borderId="0" xfId="0"/>
    <xf numFmtId="0" fontId="0" fillId="0" borderId="0" xfId="0"/>
    <xf numFmtId="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F51796D6D4799228862585B900576380/$File/GASTOS+EN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2"/>
  <sheetViews>
    <sheetView tabSelected="1" topLeftCell="F24" workbookViewId="0">
      <selection activeCell="J41" sqref="J4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9.5703125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0.71093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7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>
      <c r="A8">
        <v>2020</v>
      </c>
      <c r="B8" s="3">
        <v>43831</v>
      </c>
      <c r="C8" s="3">
        <v>43861</v>
      </c>
      <c r="D8" s="7" t="s">
        <v>49</v>
      </c>
      <c r="E8" s="2" t="s">
        <v>50</v>
      </c>
      <c r="F8" s="4">
        <v>84816148.709999993</v>
      </c>
      <c r="G8" s="2" t="s">
        <v>50</v>
      </c>
      <c r="H8" s="2" t="s">
        <v>54</v>
      </c>
      <c r="I8" s="2" t="s">
        <v>56</v>
      </c>
      <c r="J8" s="10" t="s">
        <v>66</v>
      </c>
      <c r="N8" s="2" t="s">
        <v>57</v>
      </c>
      <c r="O8" s="3">
        <v>43885</v>
      </c>
      <c r="P8" s="3">
        <v>43885</v>
      </c>
    </row>
    <row r="9" spans="1:17">
      <c r="A9" s="2">
        <v>2020</v>
      </c>
      <c r="B9" s="3">
        <v>43831</v>
      </c>
      <c r="C9" s="3">
        <v>43861</v>
      </c>
      <c r="D9" s="8" t="s">
        <v>52</v>
      </c>
      <c r="E9" s="2" t="s">
        <v>50</v>
      </c>
      <c r="F9" s="4">
        <v>628223.87</v>
      </c>
      <c r="G9" s="2" t="s">
        <v>50</v>
      </c>
      <c r="H9" s="2" t="s">
        <v>54</v>
      </c>
      <c r="I9" s="2" t="s">
        <v>56</v>
      </c>
    </row>
    <row r="10" spans="1:17">
      <c r="A10" s="2">
        <v>2020</v>
      </c>
      <c r="B10" s="3">
        <v>43831</v>
      </c>
      <c r="C10" s="3">
        <v>43861</v>
      </c>
      <c r="D10" s="8" t="s">
        <v>53</v>
      </c>
      <c r="E10" s="6" t="s">
        <v>51</v>
      </c>
      <c r="F10" s="4">
        <v>3244942.04</v>
      </c>
      <c r="G10" s="6" t="s">
        <v>51</v>
      </c>
      <c r="H10" s="6" t="s">
        <v>55</v>
      </c>
      <c r="I10" s="2" t="s">
        <v>56</v>
      </c>
    </row>
    <row r="11" spans="1:17" ht="15.75" thickBot="1">
      <c r="F11" s="5">
        <f>SUM(F8:F10)</f>
        <v>88689314.620000005</v>
      </c>
    </row>
    <row r="12" spans="1:17" ht="15.75" thickTop="1"/>
    <row r="13" spans="1:17">
      <c r="A13" s="9">
        <v>2020</v>
      </c>
      <c r="B13" s="3">
        <v>43831</v>
      </c>
      <c r="C13" s="3">
        <v>43890</v>
      </c>
      <c r="D13" s="7" t="s">
        <v>49</v>
      </c>
      <c r="E13" s="9" t="s">
        <v>50</v>
      </c>
      <c r="F13" s="4">
        <f>147309573.94+360.52</f>
        <v>147309934.46000001</v>
      </c>
      <c r="G13" s="9" t="s">
        <v>50</v>
      </c>
      <c r="H13" s="9" t="s">
        <v>54</v>
      </c>
      <c r="I13" s="9" t="s">
        <v>58</v>
      </c>
      <c r="J13" s="10" t="s">
        <v>67</v>
      </c>
      <c r="K13" s="9"/>
      <c r="L13" s="9"/>
      <c r="M13" s="9"/>
      <c r="N13" s="9" t="s">
        <v>57</v>
      </c>
      <c r="O13" s="3">
        <v>43927</v>
      </c>
      <c r="P13" s="3">
        <v>43927</v>
      </c>
      <c r="Q13" s="9"/>
    </row>
    <row r="14" spans="1:17">
      <c r="A14" s="9">
        <v>2020</v>
      </c>
      <c r="B14" s="3">
        <v>43831</v>
      </c>
      <c r="C14" s="3">
        <v>43890</v>
      </c>
      <c r="D14" s="8" t="s">
        <v>52</v>
      </c>
      <c r="E14" s="9" t="s">
        <v>50</v>
      </c>
      <c r="F14" s="4">
        <v>1171064.17</v>
      </c>
      <c r="G14" s="9" t="s">
        <v>50</v>
      </c>
      <c r="H14" s="9" t="s">
        <v>54</v>
      </c>
      <c r="I14" s="9" t="s">
        <v>58</v>
      </c>
      <c r="J14" s="9"/>
      <c r="K14" s="9"/>
      <c r="L14" s="9"/>
      <c r="M14" s="9"/>
      <c r="N14" s="9"/>
      <c r="O14" s="9"/>
      <c r="P14" s="9"/>
      <c r="Q14" s="9"/>
    </row>
    <row r="15" spans="1:17">
      <c r="A15" s="9">
        <v>2020</v>
      </c>
      <c r="B15" s="3">
        <v>43831</v>
      </c>
      <c r="C15" s="3">
        <v>43890</v>
      </c>
      <c r="D15" s="8" t="s">
        <v>53</v>
      </c>
      <c r="E15" s="6" t="s">
        <v>51</v>
      </c>
      <c r="F15" s="4">
        <v>4663160.04</v>
      </c>
      <c r="G15" s="6" t="s">
        <v>51</v>
      </c>
      <c r="H15" s="6" t="s">
        <v>55</v>
      </c>
      <c r="I15" s="9" t="s">
        <v>58</v>
      </c>
      <c r="J15" s="9"/>
      <c r="K15" s="9"/>
      <c r="L15" s="9"/>
      <c r="M15" s="9"/>
      <c r="N15" s="9"/>
      <c r="O15" s="9"/>
      <c r="P15" s="9"/>
      <c r="Q15" s="9"/>
    </row>
    <row r="16" spans="1:17" ht="15.75" thickBot="1">
      <c r="A16" s="9"/>
      <c r="B16" s="9"/>
      <c r="C16" s="9"/>
      <c r="D16" s="9"/>
      <c r="E16" s="9"/>
      <c r="F16" s="5">
        <f>SUM(F13:F15)</f>
        <v>153144158.66999999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 ht="15.75" thickTop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s="11" customFormat="1">
      <c r="A18" s="11">
        <v>2020</v>
      </c>
      <c r="B18" s="3">
        <v>43831</v>
      </c>
      <c r="C18" s="3">
        <v>43921</v>
      </c>
      <c r="D18" s="7" t="s">
        <v>49</v>
      </c>
      <c r="E18" s="11" t="s">
        <v>50</v>
      </c>
      <c r="F18" s="4">
        <v>215881981.56</v>
      </c>
      <c r="G18" s="11" t="s">
        <v>50</v>
      </c>
      <c r="H18" s="11" t="s">
        <v>54</v>
      </c>
      <c r="I18" s="11" t="s">
        <v>60</v>
      </c>
      <c r="J18" s="10" t="s">
        <v>68</v>
      </c>
      <c r="N18" s="11" t="s">
        <v>57</v>
      </c>
      <c r="O18" s="3">
        <v>43965</v>
      </c>
      <c r="P18" s="3">
        <v>43965</v>
      </c>
    </row>
    <row r="19" spans="1:17" s="11" customFormat="1">
      <c r="A19" s="11">
        <v>2020</v>
      </c>
      <c r="B19" s="3">
        <v>43831</v>
      </c>
      <c r="C19" s="3">
        <v>43921</v>
      </c>
      <c r="D19" s="7" t="s">
        <v>59</v>
      </c>
      <c r="E19" s="11" t="s">
        <v>50</v>
      </c>
      <c r="F19" s="4">
        <v>694.93</v>
      </c>
      <c r="G19" s="11" t="s">
        <v>50</v>
      </c>
      <c r="H19" s="11" t="s">
        <v>54</v>
      </c>
      <c r="I19" s="11" t="s">
        <v>60</v>
      </c>
      <c r="J19" s="10"/>
      <c r="O19" s="3"/>
      <c r="P19" s="3"/>
    </row>
    <row r="20" spans="1:17" s="11" customFormat="1">
      <c r="A20" s="11">
        <v>2020</v>
      </c>
      <c r="B20" s="3">
        <v>43831</v>
      </c>
      <c r="C20" s="3">
        <v>43921</v>
      </c>
      <c r="D20" s="8" t="s">
        <v>52</v>
      </c>
      <c r="E20" s="11" t="s">
        <v>50</v>
      </c>
      <c r="F20" s="4">
        <v>1586691.66</v>
      </c>
      <c r="G20" s="11" t="s">
        <v>50</v>
      </c>
      <c r="H20" s="11" t="s">
        <v>54</v>
      </c>
      <c r="I20" s="11" t="s">
        <v>60</v>
      </c>
    </row>
    <row r="21" spans="1:17" s="11" customFormat="1">
      <c r="A21" s="11">
        <v>2020</v>
      </c>
      <c r="B21" s="3">
        <v>43831</v>
      </c>
      <c r="C21" s="3">
        <v>43921</v>
      </c>
      <c r="D21" s="8" t="s">
        <v>53</v>
      </c>
      <c r="E21" s="6" t="s">
        <v>51</v>
      </c>
      <c r="F21" s="4">
        <v>5695561.3200000003</v>
      </c>
      <c r="G21" s="6" t="s">
        <v>51</v>
      </c>
      <c r="H21" s="6" t="s">
        <v>55</v>
      </c>
      <c r="I21" s="11" t="s">
        <v>60</v>
      </c>
    </row>
    <row r="22" spans="1:17" s="11" customFormat="1" ht="15.75" thickBot="1">
      <c r="F22" s="5">
        <f>SUM(F18:F21)</f>
        <v>223164929.47</v>
      </c>
    </row>
    <row r="23" spans="1:17" ht="15.75" thickTop="1"/>
    <row r="24" spans="1:17" s="12" customFormat="1">
      <c r="A24" s="12">
        <v>2020</v>
      </c>
      <c r="B24" s="3">
        <v>43831</v>
      </c>
      <c r="C24" s="3">
        <v>43951</v>
      </c>
      <c r="D24" s="7" t="s">
        <v>49</v>
      </c>
      <c r="E24" s="12" t="s">
        <v>50</v>
      </c>
      <c r="F24" s="13">
        <v>275625151.12</v>
      </c>
      <c r="G24" s="12" t="s">
        <v>50</v>
      </c>
      <c r="H24" s="12" t="s">
        <v>54</v>
      </c>
      <c r="I24" s="12" t="s">
        <v>61</v>
      </c>
      <c r="J24" s="10" t="s">
        <v>69</v>
      </c>
      <c r="K24" s="6"/>
      <c r="L24" s="3"/>
      <c r="M24" s="3"/>
      <c r="N24" s="12" t="s">
        <v>57</v>
      </c>
      <c r="O24" s="3">
        <v>44029</v>
      </c>
      <c r="P24" s="3">
        <v>44029</v>
      </c>
    </row>
    <row r="25" spans="1:17" s="12" customFormat="1">
      <c r="A25" s="12">
        <v>2020</v>
      </c>
      <c r="B25" s="3">
        <v>43831</v>
      </c>
      <c r="C25" s="3">
        <v>43951</v>
      </c>
      <c r="D25" s="7" t="s">
        <v>59</v>
      </c>
      <c r="E25" s="12" t="s">
        <v>50</v>
      </c>
      <c r="F25" s="13">
        <v>248477.8</v>
      </c>
      <c r="G25" s="12" t="s">
        <v>50</v>
      </c>
      <c r="H25" s="12" t="s">
        <v>54</v>
      </c>
      <c r="I25" s="12" t="s">
        <v>61</v>
      </c>
      <c r="J25" s="10"/>
      <c r="K25" s="6"/>
      <c r="L25" s="3"/>
      <c r="M25" s="3"/>
    </row>
    <row r="26" spans="1:17" s="12" customFormat="1">
      <c r="A26" s="12">
        <v>2020</v>
      </c>
      <c r="B26" s="3">
        <v>43831</v>
      </c>
      <c r="C26" s="3">
        <v>43951</v>
      </c>
      <c r="D26" s="8" t="s">
        <v>52</v>
      </c>
      <c r="E26" s="12" t="s">
        <v>50</v>
      </c>
      <c r="F26" s="13">
        <v>2016433.62</v>
      </c>
      <c r="G26" s="6" t="s">
        <v>50</v>
      </c>
      <c r="H26" s="12" t="s">
        <v>54</v>
      </c>
      <c r="I26" s="12" t="s">
        <v>61</v>
      </c>
    </row>
    <row r="27" spans="1:17" s="12" customFormat="1">
      <c r="A27" s="12">
        <v>2020</v>
      </c>
      <c r="B27" s="3">
        <v>43831</v>
      </c>
      <c r="C27" s="3">
        <v>43951</v>
      </c>
      <c r="D27" s="8" t="s">
        <v>62</v>
      </c>
      <c r="E27" s="6" t="s">
        <v>51</v>
      </c>
      <c r="F27" s="13">
        <v>9362603.9000000004</v>
      </c>
      <c r="G27" s="6" t="s">
        <v>51</v>
      </c>
      <c r="H27" s="6" t="s">
        <v>63</v>
      </c>
      <c r="I27" s="12" t="s">
        <v>61</v>
      </c>
    </row>
    <row r="28" spans="1:17" s="12" customFormat="1" ht="15.75" thickBot="1">
      <c r="D28" s="7"/>
      <c r="E28" s="5"/>
      <c r="F28" s="5">
        <f>SUM(F24:F27)</f>
        <v>287252666.44</v>
      </c>
    </row>
    <row r="29" spans="1:17" s="12" customFormat="1" ht="15.75" thickTop="1">
      <c r="D29" s="7"/>
    </row>
    <row r="30" spans="1:17" s="12" customFormat="1">
      <c r="A30" s="12">
        <v>2020</v>
      </c>
      <c r="B30" s="3">
        <v>43831</v>
      </c>
      <c r="C30" s="3">
        <v>43982</v>
      </c>
      <c r="D30" s="7" t="s">
        <v>49</v>
      </c>
      <c r="E30" s="12" t="s">
        <v>50</v>
      </c>
      <c r="F30" s="13">
        <v>337878376.54000002</v>
      </c>
      <c r="G30" s="12" t="s">
        <v>50</v>
      </c>
      <c r="H30" s="12" t="s">
        <v>54</v>
      </c>
      <c r="I30" s="12" t="s">
        <v>64</v>
      </c>
      <c r="J30" s="10" t="s">
        <v>70</v>
      </c>
      <c r="K30" s="6"/>
      <c r="L30" s="3"/>
      <c r="M30" s="3"/>
      <c r="N30" s="12" t="s">
        <v>57</v>
      </c>
      <c r="O30" s="3">
        <v>44029</v>
      </c>
      <c r="P30" s="3">
        <v>44029</v>
      </c>
    </row>
    <row r="31" spans="1:17" s="12" customFormat="1">
      <c r="A31" s="12">
        <v>2020</v>
      </c>
      <c r="B31" s="3">
        <v>43831</v>
      </c>
      <c r="C31" s="3">
        <v>43982</v>
      </c>
      <c r="D31" s="7" t="s">
        <v>59</v>
      </c>
      <c r="E31" s="12" t="s">
        <v>50</v>
      </c>
      <c r="F31" s="13">
        <v>505453.33</v>
      </c>
      <c r="G31" s="12" t="s">
        <v>50</v>
      </c>
      <c r="H31" s="12" t="s">
        <v>54</v>
      </c>
      <c r="I31" s="12" t="s">
        <v>64</v>
      </c>
      <c r="J31" s="10"/>
      <c r="K31" s="6"/>
      <c r="L31" s="3"/>
      <c r="M31" s="3"/>
    </row>
    <row r="32" spans="1:17" s="12" customFormat="1">
      <c r="A32" s="12">
        <v>2020</v>
      </c>
      <c r="B32" s="3">
        <v>43831</v>
      </c>
      <c r="C32" s="3">
        <v>43982</v>
      </c>
      <c r="D32" s="8" t="s">
        <v>52</v>
      </c>
      <c r="E32" s="12" t="s">
        <v>50</v>
      </c>
      <c r="F32" s="13">
        <v>2526466.16</v>
      </c>
      <c r="G32" s="6" t="s">
        <v>50</v>
      </c>
      <c r="H32" s="12" t="s">
        <v>54</v>
      </c>
      <c r="I32" s="12" t="s">
        <v>64</v>
      </c>
    </row>
    <row r="33" spans="1:16" s="12" customFormat="1">
      <c r="A33" s="12">
        <v>2020</v>
      </c>
      <c r="B33" s="3">
        <v>43831</v>
      </c>
      <c r="C33" s="3">
        <v>43982</v>
      </c>
      <c r="D33" s="8" t="s">
        <v>62</v>
      </c>
      <c r="E33" s="6" t="s">
        <v>51</v>
      </c>
      <c r="F33" s="13">
        <v>9362603.9000000004</v>
      </c>
      <c r="G33" s="6" t="s">
        <v>51</v>
      </c>
      <c r="H33" s="6" t="s">
        <v>63</v>
      </c>
      <c r="I33" s="12" t="s">
        <v>64</v>
      </c>
    </row>
    <row r="34" spans="1:16" s="12" customFormat="1" ht="15.75" thickBot="1">
      <c r="D34" s="7"/>
      <c r="E34" s="5"/>
      <c r="F34" s="5">
        <f>SUM(F30:F33)</f>
        <v>350272899.93000001</v>
      </c>
    </row>
    <row r="35" spans="1:16" s="12" customFormat="1" ht="15.75" thickTop="1">
      <c r="D35" s="7"/>
    </row>
    <row r="36" spans="1:16" s="12" customFormat="1">
      <c r="A36" s="12">
        <v>2020</v>
      </c>
      <c r="B36" s="3">
        <v>43831</v>
      </c>
      <c r="C36" s="3">
        <v>44012</v>
      </c>
      <c r="D36" s="7" t="s">
        <v>49</v>
      </c>
      <c r="E36" s="12" t="s">
        <v>50</v>
      </c>
      <c r="F36" s="13">
        <v>404264568.05000001</v>
      </c>
      <c r="G36" s="12" t="s">
        <v>50</v>
      </c>
      <c r="H36" s="12" t="s">
        <v>54</v>
      </c>
      <c r="I36" s="12" t="s">
        <v>65</v>
      </c>
      <c r="J36" s="10" t="s">
        <v>71</v>
      </c>
      <c r="K36" s="6"/>
      <c r="L36" s="3"/>
      <c r="M36" s="3"/>
      <c r="N36" s="12" t="s">
        <v>57</v>
      </c>
      <c r="O36" s="3">
        <v>44029</v>
      </c>
      <c r="P36" s="3">
        <v>44029</v>
      </c>
    </row>
    <row r="37" spans="1:16" s="12" customFormat="1">
      <c r="A37" s="12">
        <v>2020</v>
      </c>
      <c r="B37" s="3">
        <v>43831</v>
      </c>
      <c r="C37" s="3">
        <v>44012</v>
      </c>
      <c r="D37" s="7" t="s">
        <v>59</v>
      </c>
      <c r="E37" s="12" t="s">
        <v>50</v>
      </c>
      <c r="F37" s="13">
        <v>927542.43</v>
      </c>
      <c r="G37" s="12" t="s">
        <v>50</v>
      </c>
      <c r="H37" s="12" t="s">
        <v>54</v>
      </c>
      <c r="I37" s="12" t="s">
        <v>65</v>
      </c>
      <c r="J37" s="10"/>
      <c r="K37" s="6"/>
      <c r="L37" s="3"/>
      <c r="M37" s="3"/>
    </row>
    <row r="38" spans="1:16" s="12" customFormat="1">
      <c r="A38" s="12">
        <v>2020</v>
      </c>
      <c r="B38" s="3">
        <v>43831</v>
      </c>
      <c r="C38" s="3">
        <v>44012</v>
      </c>
      <c r="D38" s="8" t="s">
        <v>52</v>
      </c>
      <c r="E38" s="12" t="s">
        <v>50</v>
      </c>
      <c r="F38" s="13">
        <v>3090458.27</v>
      </c>
      <c r="G38" s="6" t="s">
        <v>50</v>
      </c>
      <c r="H38" s="12" t="s">
        <v>54</v>
      </c>
      <c r="I38" s="12" t="s">
        <v>65</v>
      </c>
    </row>
    <row r="39" spans="1:16" s="12" customFormat="1">
      <c r="A39" s="12">
        <v>2020</v>
      </c>
      <c r="B39" s="3">
        <v>43831</v>
      </c>
      <c r="C39" s="3">
        <v>44012</v>
      </c>
      <c r="D39" s="8" t="s">
        <v>62</v>
      </c>
      <c r="E39" s="6" t="s">
        <v>51</v>
      </c>
      <c r="F39" s="13">
        <v>10234610.460000001</v>
      </c>
      <c r="G39" s="6" t="s">
        <v>51</v>
      </c>
      <c r="H39" s="6" t="s">
        <v>63</v>
      </c>
      <c r="I39" s="12" t="s">
        <v>65</v>
      </c>
    </row>
    <row r="40" spans="1:16" s="12" customFormat="1" ht="15.75" thickBot="1">
      <c r="D40" s="7"/>
      <c r="E40" s="5"/>
      <c r="F40" s="5">
        <f>SUM(F36:F39)</f>
        <v>418517179.20999998</v>
      </c>
    </row>
    <row r="41" spans="1:16" ht="15.75" thickTop="1">
      <c r="D41" s="7"/>
      <c r="F41" s="12"/>
      <c r="G41" s="12"/>
      <c r="H41" s="12"/>
      <c r="I41" s="12"/>
      <c r="J41" s="12"/>
      <c r="K41" s="12"/>
      <c r="L41" s="12"/>
      <c r="M41" s="12"/>
    </row>
    <row r="42" spans="1:16">
      <c r="D42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2018-06-22T16:16:23Z</dcterms:created>
  <dcterms:modified xsi:type="dcterms:W3CDTF">2020-08-03T16:00:27Z</dcterms:modified>
</cp:coreProperties>
</file>