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anol\OneDrive\Escritorio\Transparencia\Abril 2020\04.ABRIL\"/>
    </mc:Choice>
  </mc:AlternateContent>
  <bookViews>
    <workbookView xWindow="0" yWindow="0" windowWidth="15345" windowHeight="3435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8" i="2" l="1"/>
  <c r="F28" i="2"/>
  <c r="G28" i="2"/>
  <c r="H28" i="2"/>
  <c r="I28" i="2"/>
  <c r="D28" i="2"/>
  <c r="E26" i="2"/>
  <c r="F26" i="2"/>
  <c r="G26" i="2"/>
  <c r="H26" i="2"/>
  <c r="I26" i="2"/>
  <c r="D26" i="2"/>
  <c r="E18" i="2"/>
  <c r="F18" i="2"/>
  <c r="G18" i="2"/>
  <c r="H18" i="2"/>
  <c r="I18" i="2"/>
  <c r="D18" i="2"/>
  <c r="F10" i="2"/>
  <c r="E10" i="2"/>
  <c r="G10" i="2"/>
  <c r="H10" i="2"/>
  <c r="I10" i="2"/>
  <c r="D10" i="2"/>
  <c r="E4" i="2"/>
  <c r="F4" i="2"/>
  <c r="G4" i="2"/>
  <c r="H4" i="2"/>
  <c r="I4" i="2"/>
  <c r="D4" i="2"/>
  <c r="E32" i="2" l="1"/>
  <c r="F32" i="2"/>
  <c r="G32" i="2"/>
  <c r="H32" i="2"/>
  <c r="I32" i="2"/>
  <c r="D32" i="2"/>
</calcChain>
</file>

<file path=xl/sharedStrings.xml><?xml version="1.0" encoding="utf-8"?>
<sst xmlns="http://schemas.openxmlformats.org/spreadsheetml/2006/main" count="101" uniqueCount="82">
  <si>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</si>
  <si>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</si>
  <si>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</si>
  <si>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</si>
  <si>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</si>
  <si>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</si>
  <si>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</si>
  <si>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</si>
  <si>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</si>
  <si>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</si>
  <si>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</si>
  <si>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</si>
  <si>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</si>
  <si>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</si>
  <si>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</si>
  <si>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</si>
  <si>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</si>
  <si>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</si>
  <si>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</si>
  <si>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</si>
  <si>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</si>
  <si>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</si>
  <si>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</si>
  <si>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</si>
  <si>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</si>
  <si>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</si>
  <si>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</si>
  <si>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</si>
  <si>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</si>
  <si>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</si>
  <si>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</si>
  <si>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</si>
  <si>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</si>
  <si>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</si>
  <si>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</si>
  <si>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</si>
  <si>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</si>
  <si>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</si>
  <si>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</si>
  <si>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</si>
  <si>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</si>
  <si>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</si>
  <si>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</si>
  <si>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</si>
  <si>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</si>
  <si>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</si>
  <si>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</si>
  <si>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</si>
  <si>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</si>
  <si>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</si>
  <si>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</si>
  <si>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</t>
  </si>
  <si>
    <t>REMUNERACIONES ADICIONALES Y ESPECIALES</t>
  </si>
  <si>
    <t>SEGURIDAD SOCIAL</t>
  </si>
  <si>
    <t>OTRAS PRESTACIONES SOCIALES Y ECONÓMICAS</t>
  </si>
  <si>
    <t>REMUNERACIONES AL PERSONAL DE CARÁCTER PERMANENTE</t>
  </si>
  <si>
    <t>SERVICIOS PERSONALES</t>
  </si>
  <si>
    <t>MATERIALES Y SUMINISTROS</t>
  </si>
  <si>
    <t>ALIMENTOS Y UTENSILIOS</t>
  </si>
  <si>
    <t>COMBUSTIBLES, LUBRICANTES Y ADITIVOS</t>
  </si>
  <si>
    <t>HERRAMIENTAS, REFACCIONES Y ACCESORIOS MENORES</t>
  </si>
  <si>
    <t>MATERIALES DE ADMINISTRACIÓN, EMISIÓN DE DOCUMENTOS Y ARTICULOS OFICIALES</t>
  </si>
  <si>
    <t>MATERIALES Y ARTÍCULOS DE CONSTRUCCIÓN Y DE REPARACION</t>
  </si>
  <si>
    <t>PRODUCTOS QUÍMICOS, FARMACÉUTICOS Y DE LABORATORIO</t>
  </si>
  <si>
    <t>VESTUARIO, BLANCOS, PRENDAS DE PROTECCIÓN Y ARTICULOS</t>
  </si>
  <si>
    <t>SERVICIOS GENERALES</t>
  </si>
  <si>
    <t>SERVICIOS BÁSICOS</t>
  </si>
  <si>
    <t>SERVICIOS DE ARRENDAMIENTO</t>
  </si>
  <si>
    <t>SERVICIOS FINANCIEROS, BANCARIOS Y COMERCIALES</t>
  </si>
  <si>
    <t>SERVICIOS DE TRASLADOS Y VIÁTICOS</t>
  </si>
  <si>
    <t>OTROS SERVICIOS GENERALES</t>
  </si>
  <si>
    <t>SERVICIOS PROFESIONALES, CIENTÍFICOS, TÉCNICOS Y OTROS SERVICIOS</t>
  </si>
  <si>
    <t>SERVICIOS DE INSTALACIÓN, REPARACIÓN, MANTENIMIENTO Y CONSERVACION</t>
  </si>
  <si>
    <t>TRANSFERENCIAS, ASIGNACIONES, SUBSIDIOS Y OTRAS AYUDAS</t>
  </si>
  <si>
    <t>AYUDAS SOCIALES</t>
  </si>
  <si>
    <t>BIENES MUEBLES, INMUEBLES E INTANGIBLES</t>
  </si>
  <si>
    <t>MOBILIARIO Y EQUIPO DE ADMINISTRACIÓN</t>
  </si>
  <si>
    <t>MOBILIARIO Y EQUIPO EDUCACIONAL Y RECREATIVO</t>
  </si>
  <si>
    <t>ACTIVOS INTANGIBLES</t>
  </si>
  <si>
    <t xml:space="preserve">TOTAL GASTO </t>
  </si>
  <si>
    <t>PREVISIONES</t>
  </si>
  <si>
    <t>http://www.cegaipslp.org.mx/HV2020.nsf/nombre_de_la_vista/6FD79E8776A8AF8E8625857200743282/$File/LTAIPSLP+84XXVI+B+ABRIL.pdf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</si>
</sst>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44" fontId="0" fillId="0" borderId="0" xfId="1" applyFont="1"/>
    <xf numFmtId="44" fontId="4" fillId="0" borderId="0" xfId="1" applyFont="1"/>
    <xf numFmtId="0" fontId="4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FD79E8776A8AF8E8625857200743282/$File/LTAIPSLP+84XXVI+B+ABRIL.pdf" TargetMode="External"/><Relationship Id="rId1" Type="http://schemas.openxmlformats.org/officeDocument/2006/relationships/hyperlink" Target="http://www.cegaipslp.org.mx/HV2020.nsf/nombre_de_la_vista/6FD79E8776A8AF8E8625857200743282/$File/LTAIPSLP+84XXVI+B+ABRIL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4">
        <v>43922</v>
      </c>
      <c r="C8" s="4">
        <v>43951</v>
      </c>
      <c r="D8">
        <v>1</v>
      </c>
      <c r="E8" s="12" t="s">
        <v>81</v>
      </c>
      <c r="F8" t="s">
        <v>51</v>
      </c>
      <c r="G8" s="4">
        <v>43951</v>
      </c>
      <c r="H8" s="4">
        <v>43951</v>
      </c>
    </row>
    <row r="9" spans="1:9" x14ac:dyDescent="0.25">
      <c r="A9">
        <v>2020</v>
      </c>
      <c r="B9" s="4">
        <v>43922</v>
      </c>
      <c r="C9" s="4">
        <v>43951</v>
      </c>
      <c r="D9">
        <v>2</v>
      </c>
      <c r="E9" s="12" t="s">
        <v>81</v>
      </c>
      <c r="F9" t="s">
        <v>51</v>
      </c>
      <c r="G9" s="4">
        <v>43951</v>
      </c>
      <c r="H9" s="4">
        <v>43951</v>
      </c>
    </row>
    <row r="10" spans="1:9" x14ac:dyDescent="0.25">
      <c r="A10">
        <v>2020</v>
      </c>
      <c r="B10" s="4">
        <v>43922</v>
      </c>
      <c r="C10" s="4">
        <v>43951</v>
      </c>
      <c r="D10">
        <v>3</v>
      </c>
      <c r="E10" s="12" t="s">
        <v>81</v>
      </c>
      <c r="F10" t="s">
        <v>51</v>
      </c>
      <c r="G10" s="4">
        <v>43951</v>
      </c>
      <c r="H10" s="4">
        <v>43951</v>
      </c>
    </row>
    <row r="11" spans="1:9" x14ac:dyDescent="0.25">
      <c r="A11">
        <v>2020</v>
      </c>
      <c r="B11" s="4">
        <v>43922</v>
      </c>
      <c r="C11" s="4">
        <v>43951</v>
      </c>
      <c r="D11">
        <v>4</v>
      </c>
      <c r="E11" s="12" t="s">
        <v>81</v>
      </c>
      <c r="F11" t="s">
        <v>51</v>
      </c>
      <c r="G11" s="4">
        <v>43951</v>
      </c>
      <c r="H11" s="4">
        <v>43951</v>
      </c>
    </row>
    <row r="12" spans="1:9" x14ac:dyDescent="0.25">
      <c r="A12">
        <v>2020</v>
      </c>
      <c r="B12" s="4">
        <v>43922</v>
      </c>
      <c r="C12" s="4">
        <v>43951</v>
      </c>
      <c r="D12">
        <v>5</v>
      </c>
      <c r="E12" s="12" t="s">
        <v>81</v>
      </c>
      <c r="F12" t="s">
        <v>51</v>
      </c>
      <c r="G12" s="4">
        <v>43951</v>
      </c>
      <c r="H12" s="4">
        <v>43951</v>
      </c>
    </row>
    <row r="13" spans="1:9" x14ac:dyDescent="0.25">
      <c r="A13">
        <v>2020</v>
      </c>
      <c r="B13" s="4">
        <v>43922</v>
      </c>
      <c r="C13" s="4">
        <v>43951</v>
      </c>
      <c r="D13">
        <v>6</v>
      </c>
      <c r="E13" s="12" t="s">
        <v>81</v>
      </c>
      <c r="F13" t="s">
        <v>51</v>
      </c>
      <c r="G13" s="4">
        <v>43951</v>
      </c>
      <c r="H13" s="4">
        <v>43951</v>
      </c>
    </row>
    <row r="14" spans="1:9" x14ac:dyDescent="0.25">
      <c r="B14" s="4"/>
      <c r="C14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0.nsf/nombre_de_la_vista/6FD79E8776A8AF8E8625857200743282/$File/LTAIPSLP+84XXVI+B+ABRIL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1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5.140625" bestFit="1" customWidth="1"/>
    <col min="7" max="8" width="14.140625" bestFit="1" customWidth="1"/>
    <col min="9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s="5" t="s">
        <v>56</v>
      </c>
      <c r="D4" s="7">
        <f>SUM(D5:D9)</f>
        <v>8471356.1999999993</v>
      </c>
      <c r="E4" s="7">
        <f t="shared" ref="E4:I4" si="0">SUM(E5:E9)</f>
        <v>231000.00000000006</v>
      </c>
      <c r="F4" s="7">
        <f t="shared" si="0"/>
        <v>8702356.1999999993</v>
      </c>
      <c r="G4" s="7">
        <f t="shared" si="0"/>
        <v>2365863.1800000002</v>
      </c>
      <c r="H4" s="7">
        <f t="shared" si="0"/>
        <v>2365863.1800000002</v>
      </c>
      <c r="I4" s="7">
        <f t="shared" si="0"/>
        <v>6336493.0199999996</v>
      </c>
    </row>
    <row r="5" spans="1:9" x14ac:dyDescent="0.25">
      <c r="C5" t="s">
        <v>55</v>
      </c>
      <c r="D5" s="6">
        <v>6487437.3300000001</v>
      </c>
      <c r="E5" s="6">
        <v>-221189.77</v>
      </c>
      <c r="F5" s="6">
        <v>6266247.5599999996</v>
      </c>
      <c r="G5" s="6">
        <v>2072865.09</v>
      </c>
      <c r="H5" s="6">
        <v>2072865.09</v>
      </c>
      <c r="I5" s="6">
        <v>4193382.47</v>
      </c>
    </row>
    <row r="6" spans="1:9" x14ac:dyDescent="0.25">
      <c r="C6" t="s">
        <v>52</v>
      </c>
      <c r="D6" s="6">
        <v>1000000</v>
      </c>
      <c r="E6" s="6">
        <v>-36954.06</v>
      </c>
      <c r="F6" s="6">
        <v>963045.94</v>
      </c>
      <c r="G6" s="6">
        <v>0</v>
      </c>
      <c r="H6" s="6">
        <v>0</v>
      </c>
      <c r="I6" s="6">
        <v>963045.94</v>
      </c>
    </row>
    <row r="7" spans="1:9" x14ac:dyDescent="0.25">
      <c r="C7" t="s">
        <v>53</v>
      </c>
      <c r="D7" s="6">
        <v>880000</v>
      </c>
      <c r="E7" s="6">
        <v>401304.77</v>
      </c>
      <c r="F7" s="6">
        <v>1281304.77</v>
      </c>
      <c r="G7" s="6">
        <v>292998.09000000003</v>
      </c>
      <c r="H7" s="6">
        <v>292998.09000000003</v>
      </c>
      <c r="I7" s="6">
        <v>988306.68</v>
      </c>
    </row>
    <row r="8" spans="1:9" x14ac:dyDescent="0.25">
      <c r="C8" t="s">
        <v>54</v>
      </c>
      <c r="D8" s="6">
        <v>103918.87</v>
      </c>
      <c r="E8" s="6">
        <v>4810.9799999999996</v>
      </c>
      <c r="F8" s="6">
        <v>108729.85</v>
      </c>
      <c r="G8" s="6">
        <v>0</v>
      </c>
      <c r="H8" s="6">
        <v>0</v>
      </c>
      <c r="I8" s="6">
        <v>108729.85</v>
      </c>
    </row>
    <row r="9" spans="1:9" s="3" customFormat="1" x14ac:dyDescent="0.25">
      <c r="C9" s="3" t="s">
        <v>80</v>
      </c>
      <c r="D9" s="6">
        <v>0</v>
      </c>
      <c r="E9" s="6">
        <v>83028.08</v>
      </c>
      <c r="F9" s="6">
        <v>83028.08</v>
      </c>
      <c r="G9" s="6">
        <v>0</v>
      </c>
      <c r="H9" s="6">
        <v>0</v>
      </c>
      <c r="I9" s="6">
        <v>83028.08</v>
      </c>
    </row>
    <row r="10" spans="1:9" x14ac:dyDescent="0.25">
      <c r="A10">
        <v>2</v>
      </c>
      <c r="B10">
        <v>2000</v>
      </c>
      <c r="C10" s="5" t="s">
        <v>57</v>
      </c>
      <c r="D10" s="7">
        <f>SUM(D11:D17)</f>
        <v>889621.05</v>
      </c>
      <c r="E10" s="7">
        <f t="shared" ref="E10:I10" si="1">SUM(E11:E17)</f>
        <v>20704</v>
      </c>
      <c r="F10" s="7">
        <f>SUM(F11:F17)</f>
        <v>910325.05</v>
      </c>
      <c r="G10" s="7">
        <f t="shared" si="1"/>
        <v>240518.69000000003</v>
      </c>
      <c r="H10" s="7">
        <f t="shared" si="1"/>
        <v>240518.69000000003</v>
      </c>
      <c r="I10" s="7">
        <f t="shared" si="1"/>
        <v>669806.36</v>
      </c>
    </row>
    <row r="11" spans="1:9" x14ac:dyDescent="0.25">
      <c r="C11" t="s">
        <v>61</v>
      </c>
      <c r="D11" s="6">
        <v>286000</v>
      </c>
      <c r="E11" s="6">
        <v>0</v>
      </c>
      <c r="F11" s="6">
        <v>286000</v>
      </c>
      <c r="G11" s="6">
        <v>107211.85</v>
      </c>
      <c r="H11" s="6">
        <v>107211.85</v>
      </c>
      <c r="I11" s="6">
        <v>178788.15</v>
      </c>
    </row>
    <row r="12" spans="1:9" x14ac:dyDescent="0.25">
      <c r="C12" t="s">
        <v>58</v>
      </c>
      <c r="D12" s="6">
        <v>215000</v>
      </c>
      <c r="E12" s="6">
        <v>0</v>
      </c>
      <c r="F12" s="6">
        <v>215000</v>
      </c>
      <c r="G12" s="6">
        <v>33157.17</v>
      </c>
      <c r="H12" s="6">
        <v>33157.17</v>
      </c>
      <c r="I12" s="6">
        <v>181842.83</v>
      </c>
    </row>
    <row r="13" spans="1:9" x14ac:dyDescent="0.25">
      <c r="C13" t="s">
        <v>62</v>
      </c>
      <c r="D13" s="6">
        <v>12000</v>
      </c>
      <c r="E13" s="6">
        <v>0</v>
      </c>
      <c r="F13" s="6">
        <v>12000</v>
      </c>
      <c r="G13" s="6">
        <v>120</v>
      </c>
      <c r="H13" s="6">
        <v>120</v>
      </c>
      <c r="I13" s="6">
        <v>11880</v>
      </c>
    </row>
    <row r="14" spans="1:9" x14ac:dyDescent="0.25">
      <c r="C14" t="s">
        <v>63</v>
      </c>
      <c r="D14" s="6">
        <v>1500</v>
      </c>
      <c r="E14" s="6">
        <v>20880</v>
      </c>
      <c r="F14" s="6">
        <v>22380</v>
      </c>
      <c r="G14" s="6">
        <v>20880</v>
      </c>
      <c r="H14" s="6">
        <v>20880</v>
      </c>
      <c r="I14" s="6">
        <v>1500</v>
      </c>
    </row>
    <row r="15" spans="1:9" x14ac:dyDescent="0.25">
      <c r="C15" t="s">
        <v>59</v>
      </c>
      <c r="D15" s="6">
        <v>335121.05</v>
      </c>
      <c r="E15" s="6">
        <v>-176</v>
      </c>
      <c r="F15" s="6">
        <v>334945.05</v>
      </c>
      <c r="G15" s="6">
        <v>74114.14</v>
      </c>
      <c r="H15" s="6">
        <v>74114.14</v>
      </c>
      <c r="I15" s="6">
        <v>260830.91</v>
      </c>
    </row>
    <row r="16" spans="1:9" x14ac:dyDescent="0.25">
      <c r="C16" t="s">
        <v>64</v>
      </c>
      <c r="D16" s="6">
        <v>9000</v>
      </c>
      <c r="E16" s="6">
        <v>0</v>
      </c>
      <c r="F16" s="6">
        <v>9000</v>
      </c>
      <c r="G16" s="6">
        <v>0</v>
      </c>
      <c r="H16" s="6">
        <v>0</v>
      </c>
      <c r="I16" s="6">
        <v>9000</v>
      </c>
    </row>
    <row r="17" spans="1:9" x14ac:dyDescent="0.25">
      <c r="C17" t="s">
        <v>60</v>
      </c>
      <c r="D17" s="6">
        <v>31000</v>
      </c>
      <c r="E17" s="6">
        <v>0</v>
      </c>
      <c r="F17" s="6">
        <v>31000</v>
      </c>
      <c r="G17" s="6">
        <v>5035.53</v>
      </c>
      <c r="H17" s="6">
        <v>5035.53</v>
      </c>
      <c r="I17" s="6">
        <v>25964.47</v>
      </c>
    </row>
    <row r="18" spans="1:9" x14ac:dyDescent="0.25">
      <c r="A18">
        <v>3</v>
      </c>
      <c r="B18">
        <v>3000</v>
      </c>
      <c r="C18" s="5" t="s">
        <v>65</v>
      </c>
      <c r="D18" s="7">
        <f>SUM(D19:D25)</f>
        <v>2083397.7499999998</v>
      </c>
      <c r="E18" s="7">
        <f t="shared" ref="E18:I18" si="2">SUM(E19:E25)</f>
        <v>-20704</v>
      </c>
      <c r="F18" s="7">
        <f t="shared" si="2"/>
        <v>2062693.7499999998</v>
      </c>
      <c r="G18" s="7">
        <f t="shared" si="2"/>
        <v>461081.85000000003</v>
      </c>
      <c r="H18" s="7">
        <f t="shared" si="2"/>
        <v>461081.85000000003</v>
      </c>
      <c r="I18" s="7">
        <f t="shared" si="2"/>
        <v>1601611.9</v>
      </c>
    </row>
    <row r="19" spans="1:9" x14ac:dyDescent="0.25">
      <c r="C19" t="s">
        <v>66</v>
      </c>
      <c r="D19" s="6">
        <v>356200</v>
      </c>
      <c r="E19" s="6">
        <v>0</v>
      </c>
      <c r="F19" s="6">
        <v>356200</v>
      </c>
      <c r="G19" s="6">
        <v>109584.44</v>
      </c>
      <c r="H19" s="6">
        <v>109584.44</v>
      </c>
      <c r="I19" s="6">
        <v>246615.56</v>
      </c>
    </row>
    <row r="20" spans="1:9" x14ac:dyDescent="0.25">
      <c r="C20" t="s">
        <v>67</v>
      </c>
      <c r="D20" s="6">
        <v>444374.74</v>
      </c>
      <c r="E20" s="6">
        <v>0</v>
      </c>
      <c r="F20" s="6">
        <v>444374.74</v>
      </c>
      <c r="G20" s="6">
        <v>116896.5</v>
      </c>
      <c r="H20" s="6">
        <v>116896.5</v>
      </c>
      <c r="I20" s="6">
        <v>327478.24</v>
      </c>
    </row>
    <row r="21" spans="1:9" x14ac:dyDescent="0.25">
      <c r="C21" t="s">
        <v>71</v>
      </c>
      <c r="D21" s="6">
        <v>471911.6</v>
      </c>
      <c r="E21" s="6">
        <v>0</v>
      </c>
      <c r="F21" s="6">
        <v>471911.6</v>
      </c>
      <c r="G21" s="6">
        <v>48038</v>
      </c>
      <c r="H21" s="6">
        <v>48038</v>
      </c>
      <c r="I21" s="6">
        <v>423873.6</v>
      </c>
    </row>
    <row r="22" spans="1:9" x14ac:dyDescent="0.25">
      <c r="C22" t="s">
        <v>68</v>
      </c>
      <c r="D22" s="6">
        <v>76761.41</v>
      </c>
      <c r="E22" s="6">
        <v>2000</v>
      </c>
      <c r="F22" s="6">
        <v>78761.41</v>
      </c>
      <c r="G22" s="6">
        <v>2766.52</v>
      </c>
      <c r="H22" s="6">
        <v>2766.52</v>
      </c>
      <c r="I22" s="6">
        <v>75994.89</v>
      </c>
    </row>
    <row r="23" spans="1:9" x14ac:dyDescent="0.25">
      <c r="C23" t="s">
        <v>72</v>
      </c>
      <c r="D23" s="6">
        <v>514000</v>
      </c>
      <c r="E23" s="6">
        <v>-22880</v>
      </c>
      <c r="F23" s="6">
        <v>491120</v>
      </c>
      <c r="G23" s="6">
        <v>138255.64000000001</v>
      </c>
      <c r="H23" s="6">
        <v>138255.64000000001</v>
      </c>
      <c r="I23" s="6">
        <v>352864.36</v>
      </c>
    </row>
    <row r="24" spans="1:9" x14ac:dyDescent="0.25">
      <c r="C24" t="s">
        <v>69</v>
      </c>
      <c r="D24" s="6">
        <v>220000</v>
      </c>
      <c r="E24" s="6">
        <v>0</v>
      </c>
      <c r="F24" s="6">
        <v>220000</v>
      </c>
      <c r="G24" s="6">
        <v>45214.75</v>
      </c>
      <c r="H24" s="6">
        <v>45214.75</v>
      </c>
      <c r="I24" s="6">
        <v>174785.25</v>
      </c>
    </row>
    <row r="25" spans="1:9" x14ac:dyDescent="0.25">
      <c r="C25" t="s">
        <v>70</v>
      </c>
      <c r="D25" s="6">
        <v>150</v>
      </c>
      <c r="E25" s="6">
        <v>176</v>
      </c>
      <c r="F25" s="6">
        <v>326</v>
      </c>
      <c r="G25" s="6">
        <v>326</v>
      </c>
      <c r="H25" s="6">
        <v>326</v>
      </c>
      <c r="I25" s="6">
        <v>0</v>
      </c>
    </row>
    <row r="26" spans="1:9" x14ac:dyDescent="0.25">
      <c r="A26">
        <v>4</v>
      </c>
      <c r="B26">
        <v>4000</v>
      </c>
      <c r="C26" s="5" t="s">
        <v>73</v>
      </c>
      <c r="D26" s="7">
        <f>SUM(D27)</f>
        <v>9000</v>
      </c>
      <c r="E26" s="7">
        <f t="shared" ref="E26:I26" si="3">SUM(E27)</f>
        <v>0</v>
      </c>
      <c r="F26" s="7">
        <f t="shared" si="3"/>
        <v>9000</v>
      </c>
      <c r="G26" s="7">
        <f t="shared" si="3"/>
        <v>0</v>
      </c>
      <c r="H26" s="7">
        <f t="shared" si="3"/>
        <v>0</v>
      </c>
      <c r="I26" s="7">
        <f t="shared" si="3"/>
        <v>9000</v>
      </c>
    </row>
    <row r="27" spans="1:9" x14ac:dyDescent="0.25">
      <c r="C27" t="s">
        <v>74</v>
      </c>
      <c r="D27" s="6">
        <v>9000</v>
      </c>
      <c r="E27" s="6">
        <v>0</v>
      </c>
      <c r="F27" s="6">
        <v>9000</v>
      </c>
      <c r="G27" s="6">
        <v>0</v>
      </c>
      <c r="H27" s="6">
        <v>0</v>
      </c>
      <c r="I27" s="6">
        <v>9000</v>
      </c>
    </row>
    <row r="28" spans="1:9" x14ac:dyDescent="0.25">
      <c r="A28">
        <v>5</v>
      </c>
      <c r="B28">
        <v>5000</v>
      </c>
      <c r="C28" s="5" t="s">
        <v>75</v>
      </c>
      <c r="D28" s="7">
        <f>SUM(D29:D31)</f>
        <v>231000</v>
      </c>
      <c r="E28" s="7">
        <f t="shared" ref="E28:I28" si="4">SUM(E29:E31)</f>
        <v>-231000</v>
      </c>
      <c r="F28" s="7">
        <f t="shared" si="4"/>
        <v>0</v>
      </c>
      <c r="G28" s="7">
        <f t="shared" si="4"/>
        <v>0</v>
      </c>
      <c r="H28" s="7">
        <f t="shared" si="4"/>
        <v>0</v>
      </c>
      <c r="I28" s="7">
        <f t="shared" si="4"/>
        <v>0</v>
      </c>
    </row>
    <row r="29" spans="1:9" x14ac:dyDescent="0.25">
      <c r="C29" t="s">
        <v>76</v>
      </c>
      <c r="D29" s="6">
        <v>140000</v>
      </c>
      <c r="E29" s="6">
        <v>-140000</v>
      </c>
      <c r="F29" s="6">
        <v>0</v>
      </c>
      <c r="G29" s="6">
        <v>0</v>
      </c>
      <c r="H29" s="6">
        <v>0</v>
      </c>
      <c r="I29" s="6">
        <v>0</v>
      </c>
    </row>
    <row r="30" spans="1:9" x14ac:dyDescent="0.25">
      <c r="C30" t="s">
        <v>77</v>
      </c>
      <c r="D30" s="6">
        <v>61000</v>
      </c>
      <c r="E30" s="6">
        <v>-61000</v>
      </c>
      <c r="F30" s="6">
        <v>0</v>
      </c>
      <c r="G30" s="6">
        <v>0</v>
      </c>
      <c r="H30" s="6">
        <v>0</v>
      </c>
      <c r="I30" s="6">
        <v>0</v>
      </c>
    </row>
    <row r="31" spans="1:9" x14ac:dyDescent="0.25">
      <c r="C31" t="s">
        <v>78</v>
      </c>
      <c r="D31" s="6">
        <v>30000</v>
      </c>
      <c r="E31" s="6">
        <v>-30000</v>
      </c>
      <c r="F31" s="6">
        <v>0</v>
      </c>
      <c r="G31" s="6">
        <v>0</v>
      </c>
      <c r="H31" s="6">
        <v>0</v>
      </c>
      <c r="I31" s="6">
        <v>0</v>
      </c>
    </row>
    <row r="32" spans="1:9" x14ac:dyDescent="0.25">
      <c r="C32" s="8" t="s">
        <v>79</v>
      </c>
      <c r="D32" s="7">
        <f t="shared" ref="D32:I32" si="5">D4+D10+D18+D26+D28</f>
        <v>11684375</v>
      </c>
      <c r="E32" s="7">
        <f t="shared" si="5"/>
        <v>0</v>
      </c>
      <c r="F32" s="7">
        <f t="shared" si="5"/>
        <v>11684375</v>
      </c>
      <c r="G32" s="7">
        <f t="shared" si="5"/>
        <v>3067463.72</v>
      </c>
      <c r="H32" s="7">
        <f t="shared" si="5"/>
        <v>3067463.72</v>
      </c>
      <c r="I32" s="7">
        <f t="shared" si="5"/>
        <v>8616911.2799999993</v>
      </c>
    </row>
    <row r="33" spans="4:9" x14ac:dyDescent="0.25">
      <c r="D33" s="6"/>
      <c r="E33" s="6"/>
      <c r="F33" s="6"/>
      <c r="G33" s="6"/>
      <c r="H33" s="6"/>
      <c r="I33" s="6"/>
    </row>
    <row r="34" spans="4:9" x14ac:dyDescent="0.25">
      <c r="D34" s="6"/>
      <c r="E34" s="6"/>
      <c r="F34" s="6"/>
      <c r="G34" s="6"/>
      <c r="H34" s="6"/>
      <c r="I34" s="6"/>
    </row>
    <row r="35" spans="4:9" x14ac:dyDescent="0.25">
      <c r="D35" s="6"/>
      <c r="E35" s="6"/>
      <c r="F35" s="6"/>
      <c r="G35" s="6"/>
      <c r="H35" s="6"/>
      <c r="I35" s="6"/>
    </row>
    <row r="36" spans="4:9" x14ac:dyDescent="0.25">
      <c r="D36" s="6"/>
      <c r="E36" s="6"/>
      <c r="F36" s="6"/>
      <c r="G36" s="6"/>
      <c r="H36" s="6"/>
      <c r="I36" s="6"/>
    </row>
    <row r="37" spans="4:9" x14ac:dyDescent="0.25">
      <c r="D37" s="6"/>
      <c r="E37" s="6"/>
      <c r="F37" s="6"/>
      <c r="G37" s="6"/>
      <c r="H37" s="6"/>
      <c r="I37" s="6"/>
    </row>
    <row r="38" spans="4:9" x14ac:dyDescent="0.25">
      <c r="D38" s="6"/>
      <c r="E38" s="6"/>
      <c r="F38" s="6"/>
      <c r="G38" s="6"/>
      <c r="H38" s="6"/>
      <c r="I38" s="6"/>
    </row>
    <row r="39" spans="4:9" x14ac:dyDescent="0.25">
      <c r="D39" s="6"/>
      <c r="E39" s="6"/>
      <c r="F39" s="6"/>
      <c r="G39" s="6"/>
      <c r="H39" s="6"/>
      <c r="I39" s="6"/>
    </row>
    <row r="40" spans="4:9" x14ac:dyDescent="0.25">
      <c r="D40" s="6"/>
      <c r="E40" s="6"/>
      <c r="F40" s="6"/>
      <c r="G40" s="6"/>
      <c r="H40" s="6"/>
      <c r="I40" s="6"/>
    </row>
    <row r="41" spans="4:9" x14ac:dyDescent="0.25">
      <c r="D41" s="6"/>
      <c r="E41" s="6"/>
      <c r="F41" s="6"/>
      <c r="G41" s="6"/>
      <c r="H41" s="6"/>
      <c r="I41" s="6"/>
    </row>
    <row r="42" spans="4:9" x14ac:dyDescent="0.25">
      <c r="D42" s="6"/>
      <c r="E42" s="6"/>
      <c r="F42" s="6"/>
      <c r="G42" s="6"/>
      <c r="H42" s="6"/>
      <c r="I42" s="6"/>
    </row>
    <row r="43" spans="4:9" x14ac:dyDescent="0.25">
      <c r="D43" s="6"/>
      <c r="E43" s="6"/>
      <c r="F43" s="6"/>
      <c r="G43" s="6"/>
      <c r="H43" s="6"/>
      <c r="I43" s="6"/>
    </row>
    <row r="44" spans="4:9" x14ac:dyDescent="0.25">
      <c r="D44" s="6"/>
      <c r="E44" s="6"/>
      <c r="F44" s="6"/>
      <c r="G44" s="6"/>
      <c r="H44" s="6"/>
      <c r="I44" s="6"/>
    </row>
    <row r="45" spans="4:9" x14ac:dyDescent="0.25">
      <c r="D45" s="6"/>
      <c r="E45" s="6"/>
      <c r="F45" s="6"/>
      <c r="G45" s="6"/>
      <c r="H45" s="6"/>
      <c r="I45" s="6"/>
    </row>
    <row r="46" spans="4:9" x14ac:dyDescent="0.25">
      <c r="D46" s="6"/>
      <c r="E46" s="6"/>
      <c r="F46" s="6"/>
      <c r="G46" s="6"/>
      <c r="H46" s="6"/>
      <c r="I46" s="6"/>
    </row>
    <row r="47" spans="4:9" x14ac:dyDescent="0.25">
      <c r="D47" s="6"/>
      <c r="E47" s="6"/>
      <c r="F47" s="6"/>
      <c r="G47" s="6"/>
      <c r="H47" s="6"/>
      <c r="I47" s="6"/>
    </row>
    <row r="48" spans="4:9" x14ac:dyDescent="0.25">
      <c r="D48" s="6"/>
      <c r="E48" s="6"/>
      <c r="F48" s="6"/>
      <c r="G48" s="6"/>
      <c r="H48" s="6"/>
      <c r="I48" s="6"/>
    </row>
    <row r="49" spans="4:9" x14ac:dyDescent="0.25">
      <c r="D49" s="6"/>
      <c r="E49" s="6"/>
      <c r="F49" s="6"/>
      <c r="G49" s="6"/>
      <c r="H49" s="6"/>
      <c r="I49" s="6"/>
    </row>
    <row r="50" spans="4:9" x14ac:dyDescent="0.25">
      <c r="D50" s="6"/>
      <c r="E50" s="6"/>
      <c r="F50" s="6"/>
      <c r="G50" s="6"/>
      <c r="H50" s="6"/>
      <c r="I50" s="6"/>
    </row>
    <row r="51" spans="4:9" x14ac:dyDescent="0.25">
      <c r="D51" s="6"/>
      <c r="E51" s="6"/>
      <c r="F51" s="6"/>
      <c r="G51" s="6"/>
      <c r="H51" s="6"/>
      <c r="I51" s="6"/>
    </row>
    <row r="52" spans="4:9" x14ac:dyDescent="0.25">
      <c r="D52" s="6"/>
      <c r="E52" s="6"/>
      <c r="F52" s="6"/>
      <c r="G52" s="6"/>
      <c r="H52" s="6"/>
      <c r="I52" s="6"/>
    </row>
    <row r="53" spans="4:9" x14ac:dyDescent="0.25">
      <c r="D53" s="6"/>
      <c r="E53" s="6"/>
      <c r="F53" s="6"/>
      <c r="G53" s="6"/>
      <c r="H53" s="6"/>
      <c r="I53" s="6"/>
    </row>
    <row r="54" spans="4:9" x14ac:dyDescent="0.25">
      <c r="D54" s="6"/>
      <c r="E54" s="6"/>
      <c r="F54" s="6"/>
      <c r="G54" s="6"/>
      <c r="H54" s="6"/>
      <c r="I54" s="6"/>
    </row>
    <row r="55" spans="4:9" x14ac:dyDescent="0.25">
      <c r="D55" s="6"/>
      <c r="E55" s="6"/>
      <c r="F55" s="6"/>
      <c r="G55" s="6"/>
      <c r="H55" s="6"/>
      <c r="I55" s="6"/>
    </row>
    <row r="56" spans="4:9" x14ac:dyDescent="0.25">
      <c r="D56" s="6"/>
      <c r="E56" s="6"/>
      <c r="F56" s="6"/>
      <c r="G56" s="6"/>
      <c r="H56" s="6"/>
      <c r="I56" s="6"/>
    </row>
    <row r="57" spans="4:9" x14ac:dyDescent="0.25">
      <c r="D57" s="6"/>
      <c r="E57" s="6"/>
      <c r="F57" s="6"/>
      <c r="G57" s="6"/>
      <c r="H57" s="6"/>
      <c r="I57" s="6"/>
    </row>
    <row r="58" spans="4:9" x14ac:dyDescent="0.25">
      <c r="D58" s="6"/>
      <c r="E58" s="6"/>
      <c r="F58" s="6"/>
      <c r="G58" s="6"/>
      <c r="H58" s="6"/>
      <c r="I58" s="6"/>
    </row>
    <row r="59" spans="4:9" x14ac:dyDescent="0.25">
      <c r="D59" s="6"/>
      <c r="E59" s="6"/>
      <c r="F59" s="6"/>
      <c r="G59" s="6"/>
      <c r="H59" s="6"/>
      <c r="I59" s="6"/>
    </row>
    <row r="60" spans="4:9" x14ac:dyDescent="0.25">
      <c r="D60" s="6"/>
      <c r="E60" s="6"/>
      <c r="F60" s="6"/>
      <c r="G60" s="6"/>
      <c r="H60" s="6"/>
      <c r="I60" s="6"/>
    </row>
    <row r="61" spans="4:9" x14ac:dyDescent="0.25">
      <c r="D61" s="6"/>
      <c r="E61" s="6"/>
      <c r="F61" s="6"/>
      <c r="G61" s="6"/>
      <c r="H61" s="6"/>
      <c r="I61" s="6"/>
    </row>
    <row r="62" spans="4:9" x14ac:dyDescent="0.25">
      <c r="D62" s="6"/>
      <c r="E62" s="6"/>
      <c r="F62" s="6"/>
      <c r="G62" s="6"/>
      <c r="H62" s="6"/>
      <c r="I62" s="6"/>
    </row>
    <row r="63" spans="4:9" x14ac:dyDescent="0.25">
      <c r="D63" s="6"/>
      <c r="E63" s="6"/>
      <c r="F63" s="6"/>
      <c r="G63" s="6"/>
      <c r="H63" s="6"/>
      <c r="I63" s="6"/>
    </row>
    <row r="64" spans="4:9" x14ac:dyDescent="0.25">
      <c r="D64" s="6"/>
      <c r="E64" s="6"/>
      <c r="F64" s="6"/>
      <c r="G64" s="6"/>
      <c r="H64" s="6"/>
      <c r="I64" s="6"/>
    </row>
    <row r="65" spans="4:9" x14ac:dyDescent="0.25">
      <c r="D65" s="6"/>
      <c r="E65" s="6"/>
      <c r="F65" s="6"/>
      <c r="G65" s="6"/>
      <c r="H65" s="6"/>
      <c r="I65" s="6"/>
    </row>
    <row r="66" spans="4:9" x14ac:dyDescent="0.25">
      <c r="D66" s="6"/>
      <c r="E66" s="6"/>
      <c r="F66" s="6"/>
      <c r="G66" s="6"/>
      <c r="H66" s="6"/>
      <c r="I66" s="6"/>
    </row>
    <row r="67" spans="4:9" x14ac:dyDescent="0.25">
      <c r="D67" s="6"/>
      <c r="E67" s="6"/>
      <c r="F67" s="6"/>
      <c r="G67" s="6"/>
      <c r="H67" s="6"/>
      <c r="I67" s="6"/>
    </row>
    <row r="68" spans="4:9" x14ac:dyDescent="0.25">
      <c r="D68" s="6"/>
      <c r="E68" s="6"/>
      <c r="F68" s="6"/>
      <c r="G68" s="6"/>
      <c r="H68" s="6"/>
      <c r="I68" s="6"/>
    </row>
    <row r="69" spans="4:9" x14ac:dyDescent="0.25">
      <c r="D69" s="6"/>
      <c r="E69" s="6"/>
      <c r="F69" s="6"/>
      <c r="G69" s="6"/>
      <c r="H69" s="6"/>
      <c r="I69" s="6"/>
    </row>
    <row r="70" spans="4:9" x14ac:dyDescent="0.25">
      <c r="D70" s="6"/>
      <c r="E70" s="6"/>
      <c r="F70" s="6"/>
      <c r="G70" s="6"/>
      <c r="H70" s="6"/>
      <c r="I70" s="6"/>
    </row>
    <row r="71" spans="4:9" x14ac:dyDescent="0.25">
      <c r="D71" s="6"/>
      <c r="E71" s="6"/>
      <c r="F71" s="6"/>
      <c r="G71" s="6"/>
      <c r="H71" s="6"/>
      <c r="I71" s="6"/>
    </row>
    <row r="72" spans="4:9" x14ac:dyDescent="0.25">
      <c r="D72" s="6"/>
      <c r="E72" s="6"/>
      <c r="F72" s="6"/>
      <c r="G72" s="6"/>
      <c r="H72" s="6"/>
      <c r="I72" s="6"/>
    </row>
    <row r="73" spans="4:9" x14ac:dyDescent="0.25">
      <c r="D73" s="6"/>
      <c r="E73" s="6"/>
      <c r="F73" s="6"/>
      <c r="G73" s="6"/>
      <c r="H73" s="6"/>
      <c r="I73" s="6"/>
    </row>
    <row r="74" spans="4:9" x14ac:dyDescent="0.25">
      <c r="D74" s="6"/>
      <c r="E74" s="6"/>
      <c r="F74" s="6"/>
      <c r="G74" s="6"/>
      <c r="H74" s="6"/>
      <c r="I74" s="6"/>
    </row>
    <row r="75" spans="4:9" x14ac:dyDescent="0.25">
      <c r="D75" s="6"/>
      <c r="E75" s="6"/>
      <c r="F75" s="6"/>
      <c r="G75" s="6"/>
      <c r="H75" s="6"/>
      <c r="I75" s="6"/>
    </row>
    <row r="76" spans="4:9" x14ac:dyDescent="0.25">
      <c r="D76" s="6"/>
      <c r="E76" s="6"/>
      <c r="F76" s="6"/>
      <c r="G76" s="6"/>
      <c r="H76" s="6"/>
      <c r="I76" s="6"/>
    </row>
    <row r="77" spans="4:9" x14ac:dyDescent="0.25">
      <c r="D77" s="6"/>
      <c r="E77" s="6"/>
      <c r="F77" s="6"/>
      <c r="G77" s="6"/>
      <c r="H77" s="6"/>
      <c r="I77" s="6"/>
    </row>
    <row r="78" spans="4:9" x14ac:dyDescent="0.25">
      <c r="D78" s="6"/>
      <c r="E78" s="6"/>
      <c r="F78" s="6"/>
      <c r="G78" s="6"/>
      <c r="H78" s="6"/>
      <c r="I78" s="6"/>
    </row>
    <row r="79" spans="4:9" x14ac:dyDescent="0.25">
      <c r="D79" s="6"/>
      <c r="E79" s="6"/>
      <c r="F79" s="6"/>
      <c r="G79" s="6"/>
      <c r="H79" s="6"/>
      <c r="I79" s="6"/>
    </row>
    <row r="80" spans="4:9" x14ac:dyDescent="0.25">
      <c r="D80" s="6"/>
      <c r="E80" s="6"/>
      <c r="F80" s="6"/>
      <c r="G80" s="6"/>
      <c r="H80" s="6"/>
      <c r="I80" s="6"/>
    </row>
    <row r="81" spans="4:9" x14ac:dyDescent="0.25">
      <c r="D81" s="6"/>
      <c r="E81" s="6"/>
      <c r="F81" s="6"/>
      <c r="G81" s="6"/>
      <c r="H81" s="6"/>
      <c r="I81" s="6"/>
    </row>
    <row r="82" spans="4:9" x14ac:dyDescent="0.25">
      <c r="D82" s="6"/>
      <c r="E82" s="6"/>
      <c r="F82" s="6"/>
      <c r="G82" s="6"/>
      <c r="H82" s="6"/>
      <c r="I82" s="6"/>
    </row>
    <row r="83" spans="4:9" x14ac:dyDescent="0.25">
      <c r="D83" s="6"/>
      <c r="E83" s="6"/>
      <c r="F83" s="6"/>
      <c r="G83" s="6"/>
      <c r="H83" s="6"/>
      <c r="I83" s="6"/>
    </row>
    <row r="84" spans="4:9" x14ac:dyDescent="0.25">
      <c r="D84" s="6"/>
      <c r="E84" s="6"/>
      <c r="F84" s="6"/>
      <c r="G84" s="6"/>
      <c r="H84" s="6"/>
      <c r="I84" s="6"/>
    </row>
    <row r="85" spans="4:9" x14ac:dyDescent="0.25">
      <c r="D85" s="6"/>
      <c r="E85" s="6"/>
      <c r="F85" s="6"/>
      <c r="G85" s="6"/>
      <c r="H85" s="6"/>
      <c r="I85" s="6"/>
    </row>
    <row r="86" spans="4:9" x14ac:dyDescent="0.25">
      <c r="D86" s="6"/>
      <c r="E86" s="6"/>
      <c r="F86" s="6"/>
      <c r="G86" s="6"/>
      <c r="H86" s="6"/>
      <c r="I86" s="6"/>
    </row>
    <row r="87" spans="4:9" x14ac:dyDescent="0.25">
      <c r="D87" s="6"/>
      <c r="E87" s="6"/>
      <c r="F87" s="6"/>
      <c r="G87" s="6"/>
      <c r="H87" s="6"/>
      <c r="I87" s="6"/>
    </row>
    <row r="88" spans="4:9" x14ac:dyDescent="0.25">
      <c r="D88" s="6"/>
      <c r="E88" s="6"/>
      <c r="F88" s="6"/>
      <c r="G88" s="6"/>
      <c r="H88" s="6"/>
      <c r="I88" s="6"/>
    </row>
    <row r="89" spans="4:9" x14ac:dyDescent="0.25">
      <c r="D89" s="6"/>
      <c r="E89" s="6"/>
      <c r="F89" s="6"/>
      <c r="G89" s="6"/>
      <c r="H89" s="6"/>
      <c r="I89" s="6"/>
    </row>
    <row r="90" spans="4:9" x14ac:dyDescent="0.25">
      <c r="D90" s="6"/>
      <c r="E90" s="6"/>
      <c r="F90" s="6"/>
      <c r="G90" s="6"/>
      <c r="H90" s="6"/>
      <c r="I90" s="6"/>
    </row>
    <row r="91" spans="4:9" x14ac:dyDescent="0.25">
      <c r="D91" s="6"/>
      <c r="E91" s="6"/>
      <c r="F91" s="6"/>
      <c r="G91" s="6"/>
      <c r="H91" s="6"/>
      <c r="I91" s="6"/>
    </row>
    <row r="92" spans="4:9" x14ac:dyDescent="0.25">
      <c r="D92" s="6"/>
      <c r="E92" s="6"/>
      <c r="F92" s="6"/>
      <c r="G92" s="6"/>
      <c r="H92" s="6"/>
      <c r="I92" s="6"/>
    </row>
    <row r="93" spans="4:9" x14ac:dyDescent="0.25">
      <c r="D93" s="6"/>
      <c r="E93" s="6"/>
      <c r="F93" s="6"/>
      <c r="G93" s="6"/>
      <c r="H93" s="6"/>
      <c r="I93" s="6"/>
    </row>
    <row r="94" spans="4:9" x14ac:dyDescent="0.25">
      <c r="D94" s="6"/>
      <c r="E94" s="6"/>
      <c r="F94" s="6"/>
      <c r="G94" s="6"/>
      <c r="H94" s="6"/>
      <c r="I94" s="6"/>
    </row>
    <row r="95" spans="4:9" x14ac:dyDescent="0.25">
      <c r="D95" s="6"/>
      <c r="E95" s="6"/>
      <c r="F95" s="6"/>
      <c r="G95" s="6"/>
      <c r="H95" s="6"/>
      <c r="I95" s="6"/>
    </row>
    <row r="96" spans="4:9" x14ac:dyDescent="0.25">
      <c r="D96" s="6"/>
      <c r="E96" s="6"/>
      <c r="F96" s="6"/>
      <c r="G96" s="6"/>
      <c r="H96" s="6"/>
      <c r="I96" s="6"/>
    </row>
    <row r="97" spans="4:9" x14ac:dyDescent="0.25">
      <c r="D97" s="6"/>
      <c r="E97" s="6"/>
      <c r="F97" s="6"/>
      <c r="G97" s="6"/>
      <c r="H97" s="6"/>
      <c r="I97" s="6"/>
    </row>
    <row r="98" spans="4:9" x14ac:dyDescent="0.25">
      <c r="D98" s="6"/>
      <c r="E98" s="6"/>
      <c r="F98" s="6"/>
      <c r="G98" s="6"/>
      <c r="H98" s="6"/>
      <c r="I98" s="6"/>
    </row>
    <row r="99" spans="4:9" x14ac:dyDescent="0.25">
      <c r="D99" s="6"/>
      <c r="E99" s="6"/>
      <c r="F99" s="6"/>
      <c r="G99" s="6"/>
      <c r="H99" s="6"/>
      <c r="I99" s="6"/>
    </row>
    <row r="100" spans="4:9" x14ac:dyDescent="0.25">
      <c r="D100" s="6"/>
      <c r="E100" s="6"/>
      <c r="F100" s="6"/>
      <c r="G100" s="6"/>
      <c r="H100" s="6"/>
      <c r="I100" s="6"/>
    </row>
    <row r="101" spans="4:9" x14ac:dyDescent="0.25">
      <c r="D101" s="6"/>
      <c r="E101" s="6"/>
      <c r="F101" s="6"/>
      <c r="G101" s="6"/>
      <c r="H101" s="6"/>
      <c r="I101" s="6"/>
    </row>
    <row r="102" spans="4:9" x14ac:dyDescent="0.25">
      <c r="D102" s="6"/>
      <c r="E102" s="6"/>
      <c r="F102" s="6"/>
      <c r="G102" s="6"/>
      <c r="H102" s="6"/>
      <c r="I102" s="6"/>
    </row>
    <row r="103" spans="4:9" x14ac:dyDescent="0.25">
      <c r="D103" s="6"/>
      <c r="E103" s="6"/>
      <c r="F103" s="6"/>
      <c r="G103" s="6"/>
      <c r="H103" s="6"/>
      <c r="I103" s="6"/>
    </row>
    <row r="104" spans="4:9" x14ac:dyDescent="0.25">
      <c r="D104" s="6"/>
      <c r="E104" s="6"/>
      <c r="F104" s="6"/>
      <c r="G104" s="6"/>
      <c r="H104" s="6"/>
      <c r="I104" s="6"/>
    </row>
    <row r="105" spans="4:9" x14ac:dyDescent="0.25">
      <c r="D105" s="6"/>
      <c r="E105" s="6"/>
      <c r="F105" s="6"/>
      <c r="G105" s="6"/>
      <c r="H105" s="6"/>
      <c r="I105" s="6"/>
    </row>
    <row r="106" spans="4:9" x14ac:dyDescent="0.25">
      <c r="D106" s="6"/>
      <c r="E106" s="6"/>
      <c r="F106" s="6"/>
      <c r="G106" s="6"/>
      <c r="H106" s="6"/>
      <c r="I106" s="6"/>
    </row>
    <row r="107" spans="4:9" x14ac:dyDescent="0.25">
      <c r="D107" s="6"/>
      <c r="E107" s="6"/>
      <c r="F107" s="6"/>
      <c r="G107" s="6"/>
      <c r="H107" s="6"/>
      <c r="I107" s="6"/>
    </row>
    <row r="108" spans="4:9" x14ac:dyDescent="0.25">
      <c r="D108" s="6"/>
      <c r="E108" s="6"/>
      <c r="F108" s="6"/>
      <c r="G108" s="6"/>
      <c r="H108" s="6"/>
      <c r="I108" s="6"/>
    </row>
    <row r="109" spans="4:9" x14ac:dyDescent="0.25">
      <c r="D109" s="6"/>
      <c r="E109" s="6"/>
      <c r="F109" s="6"/>
      <c r="G109" s="6"/>
      <c r="H109" s="6"/>
      <c r="I109" s="6"/>
    </row>
    <row r="110" spans="4:9" x14ac:dyDescent="0.25">
      <c r="D110" s="6"/>
      <c r="E110" s="6"/>
      <c r="F110" s="6"/>
      <c r="G110" s="6"/>
      <c r="H110" s="6"/>
      <c r="I110" s="6"/>
    </row>
    <row r="111" spans="4:9" x14ac:dyDescent="0.25">
      <c r="D111" s="6"/>
      <c r="E111" s="6"/>
      <c r="F111" s="6"/>
      <c r="G111" s="6"/>
      <c r="H111" s="6"/>
      <c r="I111" s="6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lizcano</cp:lastModifiedBy>
  <dcterms:created xsi:type="dcterms:W3CDTF">2018-06-16T16:24:35Z</dcterms:created>
  <dcterms:modified xsi:type="dcterms:W3CDTF">2020-05-24T21:09:51Z</dcterms:modified>
</cp:coreProperties>
</file>