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esktop\TRANSPARENCIA\2020\FRACCIÓN 37\ENERO 2020\"/>
    </mc:Choice>
  </mc:AlternateContent>
  <bookViews>
    <workbookView xWindow="0" yWindow="0" windowWidth="24000" windowHeight="9435"/>
  </bookViews>
  <sheets>
    <sheet name="Reporte de Formatos" sheetId="1" r:id="rId1"/>
  </sheets>
  <calcPr calcId="162913"/>
</workbook>
</file>

<file path=xl/calcChain.xml><?xml version="1.0" encoding="utf-8"?>
<calcChain xmlns="http://schemas.openxmlformats.org/spreadsheetml/2006/main">
  <c r="M34" i="1" l="1"/>
  <c r="M79" i="1" l="1"/>
  <c r="L79" i="1"/>
  <c r="L78" i="1"/>
  <c r="L76" i="1"/>
  <c r="M76" i="1" s="1"/>
  <c r="M75" i="1"/>
  <c r="L73" i="1"/>
  <c r="M73" i="1" s="1"/>
  <c r="M72" i="1"/>
  <c r="L72" i="1"/>
  <c r="L64" i="1"/>
  <c r="M64" i="1" s="1"/>
  <c r="M62" i="1"/>
  <c r="L62" i="1"/>
  <c r="L59" i="1"/>
  <c r="M59" i="1" s="1"/>
  <c r="M58" i="1"/>
  <c r="L58" i="1"/>
  <c r="L57" i="1"/>
  <c r="M57" i="1" s="1"/>
  <c r="M54" i="1"/>
  <c r="L54" i="1"/>
  <c r="L51" i="1"/>
  <c r="M51" i="1" s="1"/>
  <c r="M49" i="1"/>
  <c r="L47" i="1"/>
  <c r="M47" i="1" s="1"/>
  <c r="L46" i="1"/>
  <c r="M46" i="1" s="1"/>
  <c r="M45" i="1"/>
  <c r="L44" i="1"/>
  <c r="M44" i="1" s="1"/>
  <c r="M43" i="1"/>
  <c r="L43" i="1"/>
  <c r="L40" i="1"/>
  <c r="M40" i="1" s="1"/>
  <c r="M38" i="1"/>
  <c r="L33" i="1"/>
  <c r="L22" i="1"/>
  <c r="L17" i="1"/>
  <c r="M12" i="1"/>
  <c r="J40" i="1" l="1"/>
  <c r="L34" i="1"/>
  <c r="M33" i="1"/>
  <c r="L31" i="1"/>
  <c r="M31" i="1" s="1"/>
  <c r="L29" i="1"/>
  <c r="L27" i="1"/>
  <c r="M27" i="1" s="1"/>
  <c r="L26" i="1"/>
  <c r="M26" i="1" s="1"/>
  <c r="L25" i="1"/>
  <c r="M25" i="1" s="1"/>
  <c r="L24" i="1"/>
  <c r="M24" i="1" s="1"/>
  <c r="L23" i="1"/>
  <c r="M23" i="1" s="1"/>
  <c r="L21" i="1"/>
  <c r="M21" i="1" s="1"/>
  <c r="M20" i="1"/>
  <c r="L16" i="1"/>
  <c r="M16" i="1" s="1"/>
  <c r="L15" i="1"/>
  <c r="M15" i="1" s="1"/>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L8" i="1"/>
  <c r="J8" i="1"/>
  <c r="L14" i="1" l="1"/>
  <c r="M14" i="1" s="1"/>
  <c r="M13" i="1"/>
  <c r="L11" i="1" l="1"/>
  <c r="M11" i="1" s="1"/>
  <c r="L10" i="1"/>
  <c r="M10" i="1" s="1"/>
  <c r="L9" i="1"/>
  <c r="M8" i="1" l="1"/>
</calcChain>
</file>

<file path=xl/sharedStrings.xml><?xml version="1.0" encoding="utf-8"?>
<sst xmlns="http://schemas.openxmlformats.org/spreadsheetml/2006/main" count="397" uniqueCount="139">
  <si>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</si>
  <si>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</si>
  <si>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</si>
  <si>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</si>
  <si>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</si>
  <si>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</si>
  <si>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</si>
  <si>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</si>
  <si>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</si>
  <si>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</si>
  <si>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</si>
  <si>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</si>
  <si>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</si>
  <si>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</si>
  <si>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</si>
  <si>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</si>
  <si>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</si>
  <si>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</si>
  <si>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</si>
  <si>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</si>
  <si>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</si>
  <si>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</si>
  <si>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</si>
  <si>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</si>
  <si>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</si>
  <si>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</si>
  <si>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</si>
  <si>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</si>
  <si>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</si>
  <si>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</si>
  <si>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</si>
  <si>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</si>
  <si>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</si>
  <si>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</si>
  <si>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</si>
  <si>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</si>
  <si>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</si>
  <si>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</si>
  <si>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</si>
  <si>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</si>
  <si>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</si>
  <si>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</si>
  <si>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</si>
  <si>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</si>
  <si>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</si>
  <si>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</si>
  <si>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</si>
  <si>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</si>
  <si>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</si>
  <si>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</si>
  <si>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</si>
  <si>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</si>
  <si>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</si>
  <si>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</si>
  <si>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Sueldos base al personal eventual</t>
  </si>
  <si>
    <t>Primas de vacaciones, dominical y gratificación de fin de año</t>
  </si>
  <si>
    <t>Horas extraordinarias</t>
  </si>
  <si>
    <t>Cuotas para el fondo de ahorro y fondo de trabajo</t>
  </si>
  <si>
    <t>Indemnizaciones</t>
  </si>
  <si>
    <t>Prestaciones contractuales</t>
  </si>
  <si>
    <t>Materiales, útiles y equipos menores de oficina</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</si>
  <si>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</si>
  <si>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</si>
  <si>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</si>
  <si>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</si>
  <si>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</si>
  <si>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Productos minerales no metálicos</t>
  </si>
  <si>
    <t>Cemento y productos de concreto</t>
  </si>
  <si>
    <t>Cal, yeso y productos de yeso</t>
  </si>
  <si>
    <t>Madera y productos de madera</t>
  </si>
  <si>
    <t>Artículos metálicos para la construcción</t>
  </si>
  <si>
    <t>Otros materiales y artículos de construcción y reparación</t>
  </si>
  <si>
    <t>Medicinas y productos farmacéuticos</t>
  </si>
  <si>
    <t>Materiales, accesorios y suministros de laboratorio</t>
  </si>
  <si>
    <t>Otros productos químicos</t>
  </si>
  <si>
    <t>Combustibles, lubricantes y aditivos</t>
  </si>
  <si>
    <t>Vestuario y uniformes</t>
  </si>
  <si>
    <t>Prendas de seguridad y protección personal</t>
  </si>
  <si>
    <t>Artículos deportivos</t>
  </si>
  <si>
    <t>Herramientas menores</t>
  </si>
  <si>
    <t>Refacciones y accesorios menores de edificios</t>
  </si>
  <si>
    <t>Refacciones y accesorios menores de mobiliario y equipo de administración, educacional y recreativo</t>
  </si>
  <si>
    <t>Refacciones y accesorios menores de equipo de cómputo y tecnologías de información</t>
  </si>
  <si>
    <t>Refacciones y accesorios menores de equipo de transporte</t>
  </si>
  <si>
    <t>Refacciones y accesorios menores de maquinaria y otros equipos</t>
  </si>
  <si>
    <t>Energía eléctrica</t>
  </si>
  <si>
    <t>Gas</t>
  </si>
  <si>
    <t>Agua</t>
  </si>
  <si>
    <t>Telefonia Tradicional</t>
  </si>
  <si>
    <t>Telefonía celular</t>
  </si>
  <si>
    <t>Pensiones</t>
  </si>
  <si>
    <t>Arrendamiento de mobiliario y equipo de administración, educacional y recreativo</t>
  </si>
  <si>
    <t>Arrendamiento de equipo de transporte</t>
  </si>
  <si>
    <t>Arrendamiento de maquinaria, otros equipos y herramientas</t>
  </si>
  <si>
    <t>Otros arrendamientos</t>
  </si>
  <si>
    <t>Servicios legales, de contabilidad, auditoría y relacionados</t>
  </si>
  <si>
    <t>Servicios de diseño, arquitectura, ingeniería y actividades relacionadas</t>
  </si>
  <si>
    <t>Servicios de consultoría administrativa, procesos, técnicas y en tecnologías de la informacíon</t>
  </si>
  <si>
    <t>Servicios de capacitación</t>
  </si>
  <si>
    <t>Servicios de apoyo administrativo, traducción, fotocopiado e impresíon</t>
  </si>
  <si>
    <t>Servicios de vigilancia</t>
  </si>
  <si>
    <t>Servicios financieros y bancarios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</si>
  <si>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</si>
  <si>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</si>
  <si>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</si>
  <si>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</si>
  <si>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</si>
  <si>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</si>
  <si>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Instalación, reparación y mantenimiento de maquinaria y otros equipos y herramienta</t>
  </si>
  <si>
    <t>Servicios de jardinería y fumigación</t>
  </si>
  <si>
    <t>Difusión por radio, televisión y otros medios de mensajes sobre programas y actividades gubernamentales</t>
  </si>
  <si>
    <t>Difusión por radio,televisión y otros medios de mensajes comerciales para promover la venta de bienes o servicios</t>
  </si>
  <si>
    <t>Servicios de creatividad, preproducción y producción de publicidad, exepto internet</t>
  </si>
  <si>
    <t>Pasajes aéreos</t>
  </si>
  <si>
    <t>Pasajes terrestres</t>
  </si>
  <si>
    <t>Viáticos en el país</t>
  </si>
  <si>
    <t>Gastos de representación</t>
  </si>
  <si>
    <t>Impuestos y derechos</t>
  </si>
  <si>
    <t>Penas, multas, accesorios y actualizaciones</t>
  </si>
  <si>
    <t>Otros gastos por responsabilidades</t>
  </si>
  <si>
    <t>Otros servicios generales</t>
  </si>
  <si>
    <t>Muebles de oficina y estantería</t>
  </si>
  <si>
    <t>Equipo médico y de laboratorio</t>
  </si>
  <si>
    <t>Automóviles y Equipo Terrestre</t>
  </si>
  <si>
    <t>Otros equipos de transporte</t>
  </si>
  <si>
    <t>Maquinaria y equipo de construcción</t>
  </si>
  <si>
    <t>Equipo de comunicación y telecomunicación</t>
  </si>
  <si>
    <t>Software</t>
  </si>
  <si>
    <t>Construcción de obras para el abastecimiento de agua, petróleo, gas, electricidad y telecomunicaciones</t>
  </si>
  <si>
    <t>Honorarios por Servicios Personales</t>
  </si>
  <si>
    <t>Blancos y otros productos textiles, excepto prendas de vestir</t>
  </si>
  <si>
    <t>Otros mobiliarios y equipos de administración</t>
  </si>
  <si>
    <t>Edificios no residenciales</t>
  </si>
  <si>
    <t>REFLEJA LA ASIGNACIÓN PRESUPUESTARIA QUE RESULTA DE INCORPORAR, LAS ADECUACIONES PRESUPUESTARIAS AL PRESUPUESTO APROBADO</t>
  </si>
  <si>
    <t>COORDINACIÓN DE CONTABILIDAD</t>
  </si>
  <si>
    <t>Retribuciones de carácter social</t>
  </si>
  <si>
    <t>Terrenos</t>
  </si>
  <si>
    <t>Servicios profesionales, científicos y técnicos integrales</t>
  </si>
  <si>
    <t>http://www.cegaipslp.org.mx/HV2020.nsf/nombre_de_la_vista/82CF481F2E3DE8C18625850A00635301/$File/Estado+Actividades+Enero+2020.pdf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</si>
</sst>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4" fontId="0" fillId="0" borderId="0" xfId="0" applyNumberFormat="1"/>
    <xf numFmtId="4" fontId="2" fillId="3" borderId="1" xfId="0" applyNumberFormat="1" applyFont="1" applyFill="1" applyBorder="1" applyAlignment="1">
      <alignment horizontal="center" wrapText="1"/>
    </xf>
    <xf numFmtId="0" fontId="0" fillId="0" borderId="0" xfId="0"/>
    <xf numFmtId="0" fontId="0" fillId="0" borderId="0" xfId="0"/>
    <xf numFmtId="0" fontId="0" fillId="0" borderId="0" xfId="0" applyFill="1" applyBorder="1" applyProtection="1"/>
    <xf numFmtId="0" fontId="0" fillId="0" borderId="0" xfId="0"/>
    <xf numFmtId="14" fontId="0" fillId="0" borderId="0" xfId="0" applyNumberFormat="1" applyFill="1" applyBorder="1" applyProtection="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82CF481F2E3DE8C18625850A00635301/$File/Estado+Actividades+Enero+2020.pdf" TargetMode="External"/><Relationship Id="rId1" Type="http://schemas.openxmlformats.org/officeDocument/2006/relationships/hyperlink" Target="http://www.cegaipslp.org.mx/HV2020.nsf/nombre_de_la_vista/82CF481F2E3DE8C18625850A00635301/$File/Estado+Actividades+Ener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abSelected="1" topLeftCell="J65" workbookViewId="0">
      <selection activeCell="K8" sqref="K8:K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17" style="11" customWidth="1"/>
    <col min="9" max="9" width="14.140625" customWidth="1"/>
    <col min="10" max="10" width="14.28515625" style="11" customWidth="1"/>
    <col min="11" max="11" width="18.28515625" bestFit="1" customWidth="1"/>
    <col min="12" max="12" width="16.42578125" bestFit="1" customWidth="1"/>
    <col min="13" max="13" width="17.5703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9" t="s">
        <v>1</v>
      </c>
      <c r="B2" s="40"/>
      <c r="C2" s="40"/>
      <c r="D2" s="39" t="s">
        <v>2</v>
      </c>
      <c r="E2" s="40"/>
      <c r="F2" s="40"/>
      <c r="G2" s="39" t="s">
        <v>3</v>
      </c>
      <c r="H2" s="40"/>
      <c r="I2" s="40"/>
    </row>
    <row r="3" spans="1:19" x14ac:dyDescent="0.25">
      <c r="A3" s="41" t="s">
        <v>4</v>
      </c>
      <c r="B3" s="40"/>
      <c r="C3" s="40"/>
      <c r="D3" s="41" t="s">
        <v>5</v>
      </c>
      <c r="E3" s="40"/>
      <c r="F3" s="40"/>
      <c r="G3" s="41" t="s">
        <v>6</v>
      </c>
      <c r="H3" s="40"/>
      <c r="I3" s="40"/>
    </row>
    <row r="4" spans="1:19" hidden="1" x14ac:dyDescent="0.25">
      <c r="A4" t="s">
        <v>7</v>
      </c>
      <c r="B4" t="s">
        <v>8</v>
      </c>
      <c r="C4" t="s">
        <v>8</v>
      </c>
      <c r="D4" t="s">
        <v>7</v>
      </c>
      <c r="E4" t="s">
        <v>7</v>
      </c>
      <c r="F4" t="s">
        <v>7</v>
      </c>
      <c r="G4" t="s">
        <v>7</v>
      </c>
      <c r="H4" s="11" t="s">
        <v>9</v>
      </c>
      <c r="I4" t="s">
        <v>9</v>
      </c>
      <c r="J4" s="11"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s="11" t="s">
        <v>21</v>
      </c>
      <c r="I5" t="s">
        <v>22</v>
      </c>
      <c r="J5" s="11" t="s">
        <v>23</v>
      </c>
      <c r="K5" t="s">
        <v>24</v>
      </c>
      <c r="L5" t="s">
        <v>25</v>
      </c>
      <c r="M5" t="s">
        <v>26</v>
      </c>
      <c r="N5" t="s">
        <v>27</v>
      </c>
      <c r="O5" t="s">
        <v>28</v>
      </c>
      <c r="P5" t="s">
        <v>29</v>
      </c>
      <c r="Q5" t="s">
        <v>30</v>
      </c>
      <c r="R5" t="s">
        <v>31</v>
      </c>
      <c r="S5" t="s">
        <v>32</v>
      </c>
    </row>
    <row r="6" spans="1:19" x14ac:dyDescent="0.25">
      <c r="A6" s="39" t="s">
        <v>33</v>
      </c>
      <c r="B6" s="40"/>
      <c r="C6" s="40"/>
      <c r="D6" s="40"/>
      <c r="E6" s="40"/>
      <c r="F6" s="40"/>
      <c r="G6" s="40"/>
      <c r="H6" s="40"/>
      <c r="I6" s="40"/>
      <c r="J6" s="40"/>
      <c r="K6" s="40"/>
      <c r="L6" s="40"/>
      <c r="M6" s="40"/>
      <c r="N6" s="40"/>
      <c r="O6" s="40"/>
      <c r="P6" s="40"/>
      <c r="Q6" s="40"/>
      <c r="R6" s="40"/>
      <c r="S6" s="40"/>
    </row>
    <row r="7" spans="1:19" ht="81" customHeight="1" x14ac:dyDescent="0.25">
      <c r="A7" s="1" t="s">
        <v>34</v>
      </c>
      <c r="B7" s="1" t="s">
        <v>35</v>
      </c>
      <c r="C7" s="1" t="s">
        <v>36</v>
      </c>
      <c r="D7" s="1" t="s">
        <v>37</v>
      </c>
      <c r="E7" s="1" t="s">
        <v>38</v>
      </c>
      <c r="F7" s="1" t="s">
        <v>39</v>
      </c>
      <c r="G7" s="1" t="s">
        <v>40</v>
      </c>
      <c r="H7" s="12" t="s">
        <v>41</v>
      </c>
      <c r="I7" s="1" t="s">
        <v>42</v>
      </c>
      <c r="J7" s="12" t="s">
        <v>43</v>
      </c>
      <c r="K7" s="1" t="s">
        <v>44</v>
      </c>
      <c r="L7" s="1" t="s">
        <v>45</v>
      </c>
      <c r="M7" s="1" t="s">
        <v>46</v>
      </c>
      <c r="N7" s="1" t="s">
        <v>47</v>
      </c>
      <c r="O7" s="1" t="s">
        <v>48</v>
      </c>
      <c r="P7" s="1" t="s">
        <v>49</v>
      </c>
      <c r="Q7" s="1" t="s">
        <v>50</v>
      </c>
      <c r="R7" s="1" t="s">
        <v>51</v>
      </c>
      <c r="S7" s="1" t="s">
        <v>52</v>
      </c>
    </row>
    <row r="8" spans="1:19" x14ac:dyDescent="0.25">
      <c r="A8">
        <v>2020</v>
      </c>
      <c r="B8" s="3">
        <v>43831</v>
      </c>
      <c r="C8" s="3">
        <v>43861</v>
      </c>
      <c r="D8" s="5">
        <v>1000</v>
      </c>
      <c r="E8" s="5">
        <v>1100</v>
      </c>
      <c r="F8" s="5">
        <v>1130</v>
      </c>
      <c r="G8" s="2" t="s">
        <v>53</v>
      </c>
      <c r="H8" s="11">
        <v>686090</v>
      </c>
      <c r="I8" s="11">
        <v>0</v>
      </c>
      <c r="J8" s="11">
        <f>+H8+I8</f>
        <v>686090</v>
      </c>
      <c r="K8" s="11">
        <v>1004967.39</v>
      </c>
      <c r="L8" s="11">
        <f>+K8</f>
        <v>1004967.39</v>
      </c>
      <c r="M8" s="11">
        <f>+L8</f>
        <v>1004967.39</v>
      </c>
      <c r="N8" s="15" t="s">
        <v>133</v>
      </c>
      <c r="O8" s="21" t="s">
        <v>138</v>
      </c>
      <c r="P8" s="16" t="s">
        <v>134</v>
      </c>
      <c r="Q8" s="17">
        <v>43871</v>
      </c>
      <c r="R8" s="17">
        <v>43871</v>
      </c>
    </row>
    <row r="9" spans="1:19" x14ac:dyDescent="0.25">
      <c r="A9" s="38">
        <v>2020</v>
      </c>
      <c r="B9" s="3">
        <v>43831</v>
      </c>
      <c r="C9" s="3">
        <v>43861</v>
      </c>
      <c r="D9" s="5">
        <v>1000</v>
      </c>
      <c r="E9" s="5">
        <v>1200</v>
      </c>
      <c r="F9" s="5">
        <v>1210</v>
      </c>
      <c r="G9" t="s">
        <v>129</v>
      </c>
      <c r="H9" s="11">
        <v>62500</v>
      </c>
      <c r="I9" s="11">
        <v>0</v>
      </c>
      <c r="J9" s="11">
        <f t="shared" ref="J9:J71" si="0">+H9+I9</f>
        <v>62500</v>
      </c>
      <c r="K9" s="11">
        <v>48655.33</v>
      </c>
      <c r="L9" s="11">
        <f t="shared" ref="L9:L11" si="1">+K9</f>
        <v>48655.33</v>
      </c>
      <c r="M9" s="23">
        <v>31965.33</v>
      </c>
      <c r="N9" s="15" t="s">
        <v>133</v>
      </c>
      <c r="O9" s="21" t="s">
        <v>138</v>
      </c>
      <c r="P9" s="22" t="s">
        <v>134</v>
      </c>
      <c r="Q9" s="17">
        <v>43871</v>
      </c>
      <c r="R9" s="17">
        <v>43871</v>
      </c>
      <c r="S9" s="38"/>
    </row>
    <row r="10" spans="1:19" x14ac:dyDescent="0.25">
      <c r="A10" s="38">
        <v>2020</v>
      </c>
      <c r="B10" s="3">
        <v>43831</v>
      </c>
      <c r="C10" s="3">
        <v>43861</v>
      </c>
      <c r="D10" s="5">
        <v>1000</v>
      </c>
      <c r="E10" s="5">
        <v>1200</v>
      </c>
      <c r="F10" s="5">
        <v>1220</v>
      </c>
      <c r="G10" t="s">
        <v>54</v>
      </c>
      <c r="H10" s="11">
        <v>563250</v>
      </c>
      <c r="I10">
        <v>0</v>
      </c>
      <c r="J10" s="11">
        <f t="shared" si="0"/>
        <v>563250</v>
      </c>
      <c r="K10" s="11">
        <v>287148.71999999997</v>
      </c>
      <c r="L10" s="11">
        <f t="shared" si="1"/>
        <v>287148.71999999997</v>
      </c>
      <c r="M10" s="11">
        <f>+L10</f>
        <v>287148.71999999997</v>
      </c>
      <c r="N10" s="15" t="s">
        <v>133</v>
      </c>
      <c r="O10" s="21" t="s">
        <v>138</v>
      </c>
      <c r="P10" s="22" t="s">
        <v>134</v>
      </c>
      <c r="Q10" s="17">
        <v>43871</v>
      </c>
      <c r="R10" s="17">
        <v>43871</v>
      </c>
      <c r="S10" s="38"/>
    </row>
    <row r="11" spans="1:19" s="20" customFormat="1" x14ac:dyDescent="0.25">
      <c r="A11" s="38">
        <v>2020</v>
      </c>
      <c r="B11" s="3">
        <v>43831</v>
      </c>
      <c r="C11" s="3">
        <v>43861</v>
      </c>
      <c r="D11" s="5">
        <v>1000</v>
      </c>
      <c r="E11" s="5">
        <v>1200</v>
      </c>
      <c r="F11" s="5">
        <v>1230</v>
      </c>
      <c r="G11" s="20" t="s">
        <v>135</v>
      </c>
      <c r="H11" s="11">
        <v>8333.34</v>
      </c>
      <c r="I11" s="5">
        <v>450</v>
      </c>
      <c r="J11" s="11">
        <f t="shared" si="0"/>
        <v>8783.34</v>
      </c>
      <c r="K11" s="11">
        <v>4560</v>
      </c>
      <c r="L11" s="11">
        <f t="shared" si="1"/>
        <v>4560</v>
      </c>
      <c r="M11" s="11">
        <f>+L11</f>
        <v>4560</v>
      </c>
      <c r="N11" s="15" t="s">
        <v>133</v>
      </c>
      <c r="O11" s="21" t="s">
        <v>138</v>
      </c>
      <c r="P11" s="22" t="s">
        <v>134</v>
      </c>
      <c r="Q11" s="17">
        <v>43871</v>
      </c>
      <c r="R11" s="17">
        <v>43871</v>
      </c>
      <c r="S11" s="38"/>
    </row>
    <row r="12" spans="1:19" x14ac:dyDescent="0.25">
      <c r="A12" s="38">
        <v>2020</v>
      </c>
      <c r="B12" s="3">
        <v>43831</v>
      </c>
      <c r="C12" s="3">
        <v>43861</v>
      </c>
      <c r="D12" s="5">
        <v>1000</v>
      </c>
      <c r="E12" s="5">
        <v>1300</v>
      </c>
      <c r="F12" s="5">
        <v>1320</v>
      </c>
      <c r="G12" t="s">
        <v>55</v>
      </c>
      <c r="H12" s="11">
        <v>134610</v>
      </c>
      <c r="I12" s="11">
        <v>0</v>
      </c>
      <c r="J12" s="11">
        <f t="shared" si="0"/>
        <v>134610</v>
      </c>
      <c r="K12" s="11">
        <v>110161.57</v>
      </c>
      <c r="L12" s="11">
        <v>26721.01</v>
      </c>
      <c r="M12" s="11">
        <f>+L12</f>
        <v>26721.01</v>
      </c>
      <c r="N12" s="15" t="s">
        <v>133</v>
      </c>
      <c r="O12" s="21" t="s">
        <v>138</v>
      </c>
      <c r="P12" s="22" t="s">
        <v>134</v>
      </c>
      <c r="Q12" s="17">
        <v>43871</v>
      </c>
      <c r="R12" s="17">
        <v>43871</v>
      </c>
      <c r="S12" s="38"/>
    </row>
    <row r="13" spans="1:19" x14ac:dyDescent="0.25">
      <c r="A13" s="38">
        <v>2020</v>
      </c>
      <c r="B13" s="3">
        <v>43831</v>
      </c>
      <c r="C13" s="3">
        <v>43861</v>
      </c>
      <c r="D13" s="5">
        <v>1000</v>
      </c>
      <c r="E13" s="5">
        <v>1300</v>
      </c>
      <c r="F13" s="5">
        <v>1330</v>
      </c>
      <c r="G13" t="s">
        <v>56</v>
      </c>
      <c r="H13" s="11">
        <v>35010</v>
      </c>
      <c r="I13" s="11">
        <v>666.67</v>
      </c>
      <c r="J13" s="11">
        <f t="shared" si="0"/>
        <v>35676.67</v>
      </c>
      <c r="K13" s="11">
        <v>87502.45</v>
      </c>
      <c r="L13" s="11">
        <v>8806.84</v>
      </c>
      <c r="M13" s="11">
        <f t="shared" ref="L13:M16" si="2">+L13</f>
        <v>8806.84</v>
      </c>
      <c r="N13" s="15" t="s">
        <v>133</v>
      </c>
      <c r="O13" s="21" t="s">
        <v>138</v>
      </c>
      <c r="P13" s="22" t="s">
        <v>134</v>
      </c>
      <c r="Q13" s="17">
        <v>43871</v>
      </c>
      <c r="R13" s="17">
        <v>43871</v>
      </c>
      <c r="S13" s="38"/>
    </row>
    <row r="14" spans="1:19" x14ac:dyDescent="0.25">
      <c r="A14" s="38">
        <v>2020</v>
      </c>
      <c r="B14" s="3">
        <v>43831</v>
      </c>
      <c r="C14" s="3">
        <v>43861</v>
      </c>
      <c r="D14" s="5">
        <v>1000</v>
      </c>
      <c r="E14" s="5">
        <v>1500</v>
      </c>
      <c r="F14" s="5">
        <v>1510</v>
      </c>
      <c r="G14" t="s">
        <v>57</v>
      </c>
      <c r="H14" s="11">
        <v>52750</v>
      </c>
      <c r="I14" s="11">
        <v>0</v>
      </c>
      <c r="J14" s="11">
        <f t="shared" si="0"/>
        <v>52750</v>
      </c>
      <c r="K14" s="11">
        <v>85422.44</v>
      </c>
      <c r="L14" s="11">
        <f t="shared" si="2"/>
        <v>85422.44</v>
      </c>
      <c r="M14" s="11">
        <f t="shared" si="2"/>
        <v>85422.44</v>
      </c>
      <c r="N14" s="15" t="s">
        <v>133</v>
      </c>
      <c r="O14" s="21" t="s">
        <v>138</v>
      </c>
      <c r="P14" s="22" t="s">
        <v>134</v>
      </c>
      <c r="Q14" s="17">
        <v>43871</v>
      </c>
      <c r="R14" s="17">
        <v>43871</v>
      </c>
      <c r="S14" s="38"/>
    </row>
    <row r="15" spans="1:19" x14ac:dyDescent="0.25">
      <c r="A15" s="38">
        <v>2020</v>
      </c>
      <c r="B15" s="3">
        <v>43831</v>
      </c>
      <c r="C15" s="3">
        <v>43861</v>
      </c>
      <c r="D15" s="5">
        <v>1000</v>
      </c>
      <c r="E15" s="5">
        <v>1500</v>
      </c>
      <c r="F15" s="5">
        <v>1520</v>
      </c>
      <c r="G15" t="s">
        <v>58</v>
      </c>
      <c r="H15" s="11">
        <v>6670</v>
      </c>
      <c r="I15" s="11">
        <v>0</v>
      </c>
      <c r="J15" s="11">
        <f t="shared" si="0"/>
        <v>6670</v>
      </c>
      <c r="K15" s="11">
        <v>0</v>
      </c>
      <c r="L15" s="11">
        <f t="shared" si="2"/>
        <v>0</v>
      </c>
      <c r="M15" s="11">
        <f t="shared" si="2"/>
        <v>0</v>
      </c>
      <c r="N15" s="15" t="s">
        <v>133</v>
      </c>
      <c r="O15" s="21" t="s">
        <v>138</v>
      </c>
      <c r="P15" s="22" t="s">
        <v>134</v>
      </c>
      <c r="Q15" s="17">
        <v>43871</v>
      </c>
      <c r="R15" s="17">
        <v>43871</v>
      </c>
      <c r="S15" s="38"/>
    </row>
    <row r="16" spans="1:19" x14ac:dyDescent="0.25">
      <c r="A16" s="38">
        <v>2020</v>
      </c>
      <c r="B16" s="3">
        <v>43831</v>
      </c>
      <c r="C16" s="3">
        <v>43861</v>
      </c>
      <c r="D16" s="5">
        <v>1000</v>
      </c>
      <c r="E16" s="5">
        <v>1500</v>
      </c>
      <c r="F16" s="5">
        <v>1540</v>
      </c>
      <c r="G16" t="s">
        <v>59</v>
      </c>
      <c r="H16" s="11">
        <v>50510</v>
      </c>
      <c r="I16" s="11">
        <v>0</v>
      </c>
      <c r="J16" s="11">
        <f t="shared" si="0"/>
        <v>50510</v>
      </c>
      <c r="K16" s="23">
        <v>300</v>
      </c>
      <c r="L16" s="36">
        <f t="shared" si="2"/>
        <v>300</v>
      </c>
      <c r="M16" s="36">
        <f t="shared" si="2"/>
        <v>300</v>
      </c>
      <c r="N16" s="15" t="s">
        <v>133</v>
      </c>
      <c r="O16" s="21" t="s">
        <v>138</v>
      </c>
      <c r="P16" s="22" t="s">
        <v>134</v>
      </c>
      <c r="Q16" s="17">
        <v>43871</v>
      </c>
      <c r="R16" s="17">
        <v>43871</v>
      </c>
      <c r="S16" s="38"/>
    </row>
    <row r="17" spans="1:19" x14ac:dyDescent="0.25">
      <c r="A17" s="38">
        <v>2020</v>
      </c>
      <c r="B17" s="3">
        <v>43831</v>
      </c>
      <c r="C17" s="3">
        <v>43861</v>
      </c>
      <c r="D17" s="5">
        <v>2000</v>
      </c>
      <c r="E17">
        <v>2100</v>
      </c>
      <c r="F17">
        <v>2110</v>
      </c>
      <c r="G17" t="s">
        <v>60</v>
      </c>
      <c r="H17" s="11">
        <v>16670</v>
      </c>
      <c r="I17" s="11">
        <v>0</v>
      </c>
      <c r="J17" s="11">
        <f t="shared" si="0"/>
        <v>16670</v>
      </c>
      <c r="K17">
        <v>26307.14</v>
      </c>
      <c r="L17" s="37">
        <f>+K17</f>
        <v>26307.14</v>
      </c>
      <c r="M17" s="33">
        <v>16936.27</v>
      </c>
      <c r="N17" s="15" t="s">
        <v>133</v>
      </c>
      <c r="O17" s="21" t="s">
        <v>138</v>
      </c>
      <c r="P17" s="22" t="s">
        <v>134</v>
      </c>
      <c r="Q17" s="17">
        <v>43871</v>
      </c>
      <c r="R17" s="17">
        <v>43871</v>
      </c>
      <c r="S17" s="38"/>
    </row>
    <row r="18" spans="1:19" x14ac:dyDescent="0.25">
      <c r="A18" s="38">
        <v>2020</v>
      </c>
      <c r="B18" s="3">
        <v>43831</v>
      </c>
      <c r="C18" s="3">
        <v>43861</v>
      </c>
      <c r="D18" s="5">
        <v>2000</v>
      </c>
      <c r="E18" s="5">
        <v>2100</v>
      </c>
      <c r="F18">
        <v>2140</v>
      </c>
      <c r="G18" t="s">
        <v>61</v>
      </c>
      <c r="H18" s="11">
        <v>12500</v>
      </c>
      <c r="I18" s="11">
        <v>0</v>
      </c>
      <c r="J18" s="11">
        <f t="shared" si="0"/>
        <v>12500</v>
      </c>
      <c r="K18" s="11">
        <v>10349.049999999999</v>
      </c>
      <c r="L18" s="11">
        <v>10349.049999999999</v>
      </c>
      <c r="M18" s="11">
        <v>9918</v>
      </c>
      <c r="N18" s="15" t="s">
        <v>133</v>
      </c>
      <c r="O18" s="21" t="s">
        <v>138</v>
      </c>
      <c r="P18" s="22" t="s">
        <v>134</v>
      </c>
      <c r="Q18" s="17">
        <v>43871</v>
      </c>
      <c r="R18" s="17">
        <v>43871</v>
      </c>
      <c r="S18" s="38"/>
    </row>
    <row r="19" spans="1:19" x14ac:dyDescent="0.25">
      <c r="A19" s="38">
        <v>2020</v>
      </c>
      <c r="B19" s="3">
        <v>43831</v>
      </c>
      <c r="C19" s="3">
        <v>43861</v>
      </c>
      <c r="D19" s="5">
        <v>2000</v>
      </c>
      <c r="E19" s="5">
        <v>2100</v>
      </c>
      <c r="F19">
        <v>2150</v>
      </c>
      <c r="G19" t="s">
        <v>62</v>
      </c>
      <c r="H19" s="11">
        <v>20840</v>
      </c>
      <c r="I19" s="11">
        <v>0</v>
      </c>
      <c r="J19" s="11">
        <f t="shared" si="0"/>
        <v>20840</v>
      </c>
      <c r="K19" s="11">
        <v>0</v>
      </c>
      <c r="L19" s="11">
        <v>0</v>
      </c>
      <c r="M19" s="31">
        <v>0</v>
      </c>
      <c r="N19" s="15" t="s">
        <v>133</v>
      </c>
      <c r="O19" s="21" t="s">
        <v>138</v>
      </c>
      <c r="P19" s="22" t="s">
        <v>134</v>
      </c>
      <c r="Q19" s="17">
        <v>43871</v>
      </c>
      <c r="R19" s="17">
        <v>43871</v>
      </c>
      <c r="S19" s="38"/>
    </row>
    <row r="20" spans="1:19" x14ac:dyDescent="0.25">
      <c r="A20" s="38">
        <v>2020</v>
      </c>
      <c r="B20" s="3">
        <v>43831</v>
      </c>
      <c r="C20" s="3">
        <v>43861</v>
      </c>
      <c r="D20" s="5">
        <v>2000</v>
      </c>
      <c r="E20" s="5">
        <v>2100</v>
      </c>
      <c r="F20">
        <v>2160</v>
      </c>
      <c r="G20" t="s">
        <v>63</v>
      </c>
      <c r="H20" s="11">
        <v>4170</v>
      </c>
      <c r="I20" s="11">
        <v>0</v>
      </c>
      <c r="J20" s="11">
        <f t="shared" si="0"/>
        <v>4170</v>
      </c>
      <c r="K20" s="11">
        <v>146.38</v>
      </c>
      <c r="L20" s="11">
        <v>146.38</v>
      </c>
      <c r="M20" s="11">
        <f>+L20</f>
        <v>146.38</v>
      </c>
      <c r="N20" s="15" t="s">
        <v>133</v>
      </c>
      <c r="O20" s="21" t="s">
        <v>138</v>
      </c>
      <c r="P20" s="22" t="s">
        <v>134</v>
      </c>
      <c r="Q20" s="17">
        <v>43871</v>
      </c>
      <c r="R20" s="17">
        <v>43871</v>
      </c>
      <c r="S20" s="38"/>
    </row>
    <row r="21" spans="1:19" x14ac:dyDescent="0.25">
      <c r="A21" s="38">
        <v>2020</v>
      </c>
      <c r="B21" s="3">
        <v>43831</v>
      </c>
      <c r="C21" s="3">
        <v>43861</v>
      </c>
      <c r="D21" s="5">
        <v>2000</v>
      </c>
      <c r="E21">
        <v>2200</v>
      </c>
      <c r="F21">
        <v>2210</v>
      </c>
      <c r="G21" t="s">
        <v>64</v>
      </c>
      <c r="H21" s="11">
        <v>3320</v>
      </c>
      <c r="I21" s="11">
        <v>0</v>
      </c>
      <c r="J21" s="11">
        <f t="shared" si="0"/>
        <v>3320</v>
      </c>
      <c r="K21" s="11">
        <v>1206.4000000000001</v>
      </c>
      <c r="L21" s="11">
        <f>+K21</f>
        <v>1206.4000000000001</v>
      </c>
      <c r="M21" s="11">
        <f>+L21</f>
        <v>1206.4000000000001</v>
      </c>
      <c r="N21" s="15" t="s">
        <v>133</v>
      </c>
      <c r="O21" s="21" t="s">
        <v>138</v>
      </c>
      <c r="P21" s="22" t="s">
        <v>134</v>
      </c>
      <c r="Q21" s="17">
        <v>43871</v>
      </c>
      <c r="R21" s="17">
        <v>43871</v>
      </c>
      <c r="S21" s="38"/>
    </row>
    <row r="22" spans="1:19" x14ac:dyDescent="0.25">
      <c r="A22" s="38">
        <v>2020</v>
      </c>
      <c r="B22" s="3">
        <v>43831</v>
      </c>
      <c r="C22" s="3">
        <v>43861</v>
      </c>
      <c r="D22" s="5">
        <v>2000</v>
      </c>
      <c r="E22" s="5">
        <v>2200</v>
      </c>
      <c r="F22">
        <v>2230</v>
      </c>
      <c r="G22" t="s">
        <v>65</v>
      </c>
      <c r="H22" s="11">
        <v>830</v>
      </c>
      <c r="I22" s="11">
        <v>0</v>
      </c>
      <c r="J22" s="11">
        <f t="shared" si="0"/>
        <v>830</v>
      </c>
      <c r="K22" s="11">
        <v>201.39</v>
      </c>
      <c r="L22" s="11">
        <f>+K22</f>
        <v>201.39</v>
      </c>
      <c r="M22" s="11">
        <v>0</v>
      </c>
      <c r="N22" s="15" t="s">
        <v>133</v>
      </c>
      <c r="O22" s="21" t="s">
        <v>138</v>
      </c>
      <c r="P22" s="22" t="s">
        <v>134</v>
      </c>
      <c r="Q22" s="17">
        <v>43871</v>
      </c>
      <c r="R22" s="17">
        <v>43871</v>
      </c>
      <c r="S22" s="38"/>
    </row>
    <row r="23" spans="1:19" x14ac:dyDescent="0.25">
      <c r="A23" s="38">
        <v>2020</v>
      </c>
      <c r="B23" s="3">
        <v>43831</v>
      </c>
      <c r="C23" s="3">
        <v>43861</v>
      </c>
      <c r="D23" s="5">
        <v>2000</v>
      </c>
      <c r="E23">
        <v>2400</v>
      </c>
      <c r="F23">
        <v>2410</v>
      </c>
      <c r="G23" t="s">
        <v>66</v>
      </c>
      <c r="H23" s="11">
        <v>12500</v>
      </c>
      <c r="I23" s="11">
        <v>0</v>
      </c>
      <c r="J23" s="11">
        <f t="shared" si="0"/>
        <v>12500</v>
      </c>
      <c r="K23" s="11">
        <v>46183.01</v>
      </c>
      <c r="L23" s="11">
        <f t="shared" ref="L23:M27" si="3">+K23</f>
        <v>46183.01</v>
      </c>
      <c r="M23" s="11">
        <f t="shared" si="3"/>
        <v>46183.01</v>
      </c>
      <c r="N23" s="15" t="s">
        <v>133</v>
      </c>
      <c r="O23" s="21" t="s">
        <v>138</v>
      </c>
      <c r="P23" s="22" t="s">
        <v>134</v>
      </c>
      <c r="Q23" s="17">
        <v>43871</v>
      </c>
      <c r="R23" s="17">
        <v>43871</v>
      </c>
      <c r="S23" s="38"/>
    </row>
    <row r="24" spans="1:19" x14ac:dyDescent="0.25">
      <c r="A24" s="38">
        <v>2020</v>
      </c>
      <c r="B24" s="3">
        <v>43831</v>
      </c>
      <c r="C24" s="3">
        <v>43861</v>
      </c>
      <c r="D24" s="5">
        <v>2000</v>
      </c>
      <c r="E24" s="5">
        <v>2400</v>
      </c>
      <c r="F24">
        <v>2420</v>
      </c>
      <c r="G24" t="s">
        <v>67</v>
      </c>
      <c r="H24" s="11">
        <v>16660</v>
      </c>
      <c r="I24" s="11">
        <v>0</v>
      </c>
      <c r="J24" s="11">
        <f t="shared" si="0"/>
        <v>16660</v>
      </c>
      <c r="K24" s="11">
        <v>18288.150000000001</v>
      </c>
      <c r="L24" s="11">
        <f t="shared" si="3"/>
        <v>18288.150000000001</v>
      </c>
      <c r="M24" s="11">
        <f t="shared" si="3"/>
        <v>18288.150000000001</v>
      </c>
      <c r="N24" s="15" t="s">
        <v>133</v>
      </c>
      <c r="O24" s="21" t="s">
        <v>138</v>
      </c>
      <c r="P24" s="22" t="s">
        <v>134</v>
      </c>
      <c r="Q24" s="17">
        <v>43871</v>
      </c>
      <c r="R24" s="17">
        <v>43871</v>
      </c>
      <c r="S24" s="38"/>
    </row>
    <row r="25" spans="1:19" x14ac:dyDescent="0.25">
      <c r="A25" s="38">
        <v>2020</v>
      </c>
      <c r="B25" s="3">
        <v>43831</v>
      </c>
      <c r="C25" s="3">
        <v>43861</v>
      </c>
      <c r="D25" s="5">
        <v>2000</v>
      </c>
      <c r="E25" s="5">
        <v>2400</v>
      </c>
      <c r="F25">
        <v>2430</v>
      </c>
      <c r="G25" t="s">
        <v>68</v>
      </c>
      <c r="H25" s="11">
        <v>1670</v>
      </c>
      <c r="I25" s="11">
        <v>0</v>
      </c>
      <c r="J25" s="11">
        <f t="shared" si="0"/>
        <v>1670</v>
      </c>
      <c r="K25" s="11">
        <v>1266.03</v>
      </c>
      <c r="L25" s="11">
        <f t="shared" si="3"/>
        <v>1266.03</v>
      </c>
      <c r="M25" s="11">
        <f t="shared" si="3"/>
        <v>1266.03</v>
      </c>
      <c r="N25" s="15" t="s">
        <v>133</v>
      </c>
      <c r="O25" s="21" t="s">
        <v>138</v>
      </c>
      <c r="P25" s="22" t="s">
        <v>134</v>
      </c>
      <c r="Q25" s="17">
        <v>43871</v>
      </c>
      <c r="R25" s="17">
        <v>43871</v>
      </c>
      <c r="S25" s="38"/>
    </row>
    <row r="26" spans="1:19" x14ac:dyDescent="0.25">
      <c r="A26" s="38">
        <v>2020</v>
      </c>
      <c r="B26" s="3">
        <v>43831</v>
      </c>
      <c r="C26" s="3">
        <v>43861</v>
      </c>
      <c r="D26" s="5">
        <v>2000</v>
      </c>
      <c r="E26" s="5">
        <v>2400</v>
      </c>
      <c r="F26">
        <v>2440</v>
      </c>
      <c r="G26" t="s">
        <v>69</v>
      </c>
      <c r="H26" s="11">
        <v>2500</v>
      </c>
      <c r="I26" s="11">
        <v>0</v>
      </c>
      <c r="J26" s="11">
        <f t="shared" si="0"/>
        <v>2500</v>
      </c>
      <c r="K26" s="11">
        <v>2017.24</v>
      </c>
      <c r="L26" s="11">
        <f t="shared" si="3"/>
        <v>2017.24</v>
      </c>
      <c r="M26" s="11">
        <f t="shared" si="3"/>
        <v>2017.24</v>
      </c>
      <c r="N26" s="15" t="s">
        <v>133</v>
      </c>
      <c r="O26" s="21" t="s">
        <v>138</v>
      </c>
      <c r="P26" s="22" t="s">
        <v>134</v>
      </c>
      <c r="Q26" s="17">
        <v>43871</v>
      </c>
      <c r="R26" s="17">
        <v>43871</v>
      </c>
      <c r="S26" s="38"/>
    </row>
    <row r="27" spans="1:19" x14ac:dyDescent="0.25">
      <c r="A27" s="38">
        <v>2020</v>
      </c>
      <c r="B27" s="3">
        <v>43831</v>
      </c>
      <c r="C27" s="3">
        <v>43861</v>
      </c>
      <c r="D27" s="5">
        <v>2000</v>
      </c>
      <c r="E27" s="5">
        <v>2400</v>
      </c>
      <c r="F27">
        <v>2470</v>
      </c>
      <c r="G27" t="s">
        <v>70</v>
      </c>
      <c r="H27" s="11">
        <v>274990</v>
      </c>
      <c r="I27" s="11">
        <v>0</v>
      </c>
      <c r="J27" s="11">
        <f t="shared" si="0"/>
        <v>274990</v>
      </c>
      <c r="K27" s="11">
        <v>258720.18</v>
      </c>
      <c r="L27" s="11">
        <f t="shared" si="3"/>
        <v>258720.18</v>
      </c>
      <c r="M27" s="11">
        <f t="shared" si="3"/>
        <v>258720.18</v>
      </c>
      <c r="N27" s="15" t="s">
        <v>133</v>
      </c>
      <c r="O27" s="21" t="s">
        <v>138</v>
      </c>
      <c r="P27" s="22" t="s">
        <v>134</v>
      </c>
      <c r="Q27" s="17">
        <v>43871</v>
      </c>
      <c r="R27" s="17">
        <v>43871</v>
      </c>
      <c r="S27" s="38"/>
    </row>
    <row r="28" spans="1:19" x14ac:dyDescent="0.25">
      <c r="A28" s="38">
        <v>2020</v>
      </c>
      <c r="B28" s="3">
        <v>43831</v>
      </c>
      <c r="C28" s="3">
        <v>43861</v>
      </c>
      <c r="D28" s="5">
        <v>2000</v>
      </c>
      <c r="E28" s="5">
        <v>2400</v>
      </c>
      <c r="F28">
        <v>2490</v>
      </c>
      <c r="G28" t="s">
        <v>71</v>
      </c>
      <c r="H28" s="11">
        <v>208330</v>
      </c>
      <c r="I28" s="11">
        <v>0</v>
      </c>
      <c r="J28" s="11">
        <f t="shared" si="0"/>
        <v>208330</v>
      </c>
      <c r="K28">
        <v>341127.96</v>
      </c>
      <c r="L28" s="36">
        <v>341127.96</v>
      </c>
      <c r="M28" s="11">
        <v>331199.78999999998</v>
      </c>
      <c r="N28" s="15" t="s">
        <v>133</v>
      </c>
      <c r="O28" s="21" t="s">
        <v>138</v>
      </c>
      <c r="P28" s="22" t="s">
        <v>134</v>
      </c>
      <c r="Q28" s="17">
        <v>43871</v>
      </c>
      <c r="R28" s="17">
        <v>43871</v>
      </c>
      <c r="S28" s="38"/>
    </row>
    <row r="29" spans="1:19" x14ac:dyDescent="0.25">
      <c r="A29" s="38">
        <v>2020</v>
      </c>
      <c r="B29" s="3">
        <v>43831</v>
      </c>
      <c r="C29" s="3">
        <v>43861</v>
      </c>
      <c r="D29" s="5">
        <v>2000</v>
      </c>
      <c r="E29">
        <v>2500</v>
      </c>
      <c r="F29">
        <v>2530</v>
      </c>
      <c r="G29" t="s">
        <v>72</v>
      </c>
      <c r="H29" s="11">
        <v>150000</v>
      </c>
      <c r="I29" s="11">
        <v>0</v>
      </c>
      <c r="J29" s="11">
        <f t="shared" si="0"/>
        <v>150000</v>
      </c>
      <c r="K29" s="11">
        <v>157445.84</v>
      </c>
      <c r="L29" s="11">
        <f>+K29</f>
        <v>157445.84</v>
      </c>
      <c r="M29" s="11">
        <v>105805.97</v>
      </c>
      <c r="N29" s="15" t="s">
        <v>133</v>
      </c>
      <c r="O29" s="21" t="s">
        <v>138</v>
      </c>
      <c r="P29" s="22" t="s">
        <v>134</v>
      </c>
      <c r="Q29" s="17">
        <v>43871</v>
      </c>
      <c r="R29" s="17">
        <v>43871</v>
      </c>
      <c r="S29" s="38"/>
    </row>
    <row r="30" spans="1:19" x14ac:dyDescent="0.25">
      <c r="A30" s="38">
        <v>2020</v>
      </c>
      <c r="B30" s="3">
        <v>43831</v>
      </c>
      <c r="C30" s="3">
        <v>43861</v>
      </c>
      <c r="D30" s="5">
        <v>2000</v>
      </c>
      <c r="E30" s="4">
        <v>2500</v>
      </c>
      <c r="F30">
        <v>2550</v>
      </c>
      <c r="G30" t="s">
        <v>73</v>
      </c>
      <c r="H30" s="11">
        <v>1670</v>
      </c>
      <c r="I30" s="11">
        <v>0</v>
      </c>
      <c r="J30" s="11">
        <f t="shared" si="0"/>
        <v>1670</v>
      </c>
      <c r="K30">
        <v>0</v>
      </c>
      <c r="L30" s="11">
        <v>0</v>
      </c>
      <c r="M30" s="11">
        <v>0</v>
      </c>
      <c r="N30" s="15" t="s">
        <v>133</v>
      </c>
      <c r="O30" s="21" t="s">
        <v>138</v>
      </c>
      <c r="P30" s="22" t="s">
        <v>134</v>
      </c>
      <c r="Q30" s="17">
        <v>43871</v>
      </c>
      <c r="R30" s="17">
        <v>43871</v>
      </c>
      <c r="S30" s="38"/>
    </row>
    <row r="31" spans="1:19" x14ac:dyDescent="0.25">
      <c r="A31" s="38">
        <v>2020</v>
      </c>
      <c r="B31" s="3">
        <v>43831</v>
      </c>
      <c r="C31" s="3">
        <v>43861</v>
      </c>
      <c r="D31" s="5">
        <v>2000</v>
      </c>
      <c r="E31" s="4">
        <v>2500</v>
      </c>
      <c r="F31">
        <v>2590</v>
      </c>
      <c r="G31" t="s">
        <v>74</v>
      </c>
      <c r="H31" s="11">
        <v>29170</v>
      </c>
      <c r="I31" s="11">
        <v>0</v>
      </c>
      <c r="J31" s="11">
        <f t="shared" si="0"/>
        <v>29170</v>
      </c>
      <c r="K31" s="11">
        <v>25344</v>
      </c>
      <c r="L31" s="11">
        <f>+K31</f>
        <v>25344</v>
      </c>
      <c r="M31" s="11">
        <f>+L31</f>
        <v>25344</v>
      </c>
      <c r="N31" s="15" t="s">
        <v>133</v>
      </c>
      <c r="O31" s="21" t="s">
        <v>138</v>
      </c>
      <c r="P31" s="22" t="s">
        <v>134</v>
      </c>
      <c r="Q31" s="17">
        <v>43871</v>
      </c>
      <c r="R31" s="17">
        <v>43871</v>
      </c>
      <c r="S31" s="38"/>
    </row>
    <row r="32" spans="1:19" x14ac:dyDescent="0.25">
      <c r="A32" s="38">
        <v>2020</v>
      </c>
      <c r="B32" s="3">
        <v>43831</v>
      </c>
      <c r="C32" s="3">
        <v>43861</v>
      </c>
      <c r="D32" s="5">
        <v>2000</v>
      </c>
      <c r="E32">
        <v>2600</v>
      </c>
      <c r="F32">
        <v>2610</v>
      </c>
      <c r="G32" t="s">
        <v>75</v>
      </c>
      <c r="H32" s="11">
        <v>125000</v>
      </c>
      <c r="I32" s="11">
        <v>0</v>
      </c>
      <c r="J32" s="11">
        <f t="shared" si="0"/>
        <v>125000</v>
      </c>
      <c r="K32" s="19">
        <v>91839.01</v>
      </c>
      <c r="L32" s="36">
        <v>91839.01</v>
      </c>
      <c r="M32" s="11">
        <v>46516.59</v>
      </c>
      <c r="N32" s="15" t="s">
        <v>133</v>
      </c>
      <c r="O32" s="21" t="s">
        <v>138</v>
      </c>
      <c r="P32" s="22" t="s">
        <v>134</v>
      </c>
      <c r="Q32" s="17">
        <v>43871</v>
      </c>
      <c r="R32" s="17">
        <v>43871</v>
      </c>
      <c r="S32" s="38"/>
    </row>
    <row r="33" spans="1:19" x14ac:dyDescent="0.25">
      <c r="A33" s="38">
        <v>2020</v>
      </c>
      <c r="B33" s="3">
        <v>43831</v>
      </c>
      <c r="C33" s="3">
        <v>43861</v>
      </c>
      <c r="D33" s="5">
        <v>2000</v>
      </c>
      <c r="E33">
        <v>2700</v>
      </c>
      <c r="F33">
        <v>2710</v>
      </c>
      <c r="G33" t="s">
        <v>76</v>
      </c>
      <c r="H33" s="11">
        <v>64660</v>
      </c>
      <c r="I33" s="11">
        <v>0</v>
      </c>
      <c r="J33" s="11">
        <f t="shared" si="0"/>
        <v>64660</v>
      </c>
      <c r="K33" s="11">
        <v>2121</v>
      </c>
      <c r="L33" s="11">
        <f>+K33</f>
        <v>2121</v>
      </c>
      <c r="M33" s="11">
        <f>+L33</f>
        <v>2121</v>
      </c>
      <c r="N33" s="15" t="s">
        <v>133</v>
      </c>
      <c r="O33" s="21" t="s">
        <v>138</v>
      </c>
      <c r="P33" s="22" t="s">
        <v>134</v>
      </c>
      <c r="Q33" s="17">
        <v>43871</v>
      </c>
      <c r="R33" s="17">
        <v>43871</v>
      </c>
      <c r="S33" s="38"/>
    </row>
    <row r="34" spans="1:19" x14ac:dyDescent="0.25">
      <c r="A34" s="38">
        <v>2020</v>
      </c>
      <c r="B34" s="3">
        <v>43831</v>
      </c>
      <c r="C34" s="3">
        <v>43861</v>
      </c>
      <c r="D34" s="5">
        <v>2000</v>
      </c>
      <c r="E34" s="4">
        <v>2700</v>
      </c>
      <c r="F34">
        <v>2720</v>
      </c>
      <c r="G34" t="s">
        <v>77</v>
      </c>
      <c r="H34" s="11">
        <v>31670</v>
      </c>
      <c r="I34" s="11">
        <v>0</v>
      </c>
      <c r="J34" s="11">
        <f t="shared" si="0"/>
        <v>31670</v>
      </c>
      <c r="K34" s="29">
        <v>675.85</v>
      </c>
      <c r="L34" s="36">
        <f>+K34</f>
        <v>675.85</v>
      </c>
      <c r="M34" s="31">
        <f>+L34</f>
        <v>675.85</v>
      </c>
      <c r="N34" s="15" t="s">
        <v>133</v>
      </c>
      <c r="O34" s="21" t="s">
        <v>138</v>
      </c>
      <c r="P34" s="22" t="s">
        <v>134</v>
      </c>
      <c r="Q34" s="17">
        <v>43871</v>
      </c>
      <c r="R34" s="17">
        <v>43871</v>
      </c>
      <c r="S34" s="38"/>
    </row>
    <row r="35" spans="1:19" x14ac:dyDescent="0.25">
      <c r="A35" s="38">
        <v>2020</v>
      </c>
      <c r="B35" s="3">
        <v>43831</v>
      </c>
      <c r="C35" s="3">
        <v>43861</v>
      </c>
      <c r="D35" s="5">
        <v>2000</v>
      </c>
      <c r="E35" s="4">
        <v>2700</v>
      </c>
      <c r="F35">
        <v>2730</v>
      </c>
      <c r="G35" t="s">
        <v>78</v>
      </c>
      <c r="H35" s="11">
        <v>1670</v>
      </c>
      <c r="I35" s="11">
        <v>0</v>
      </c>
      <c r="J35" s="11">
        <f t="shared" si="0"/>
        <v>1670</v>
      </c>
      <c r="K35" s="29">
        <v>0</v>
      </c>
      <c r="L35" s="11">
        <v>0</v>
      </c>
      <c r="M35" s="11">
        <v>0</v>
      </c>
      <c r="N35" s="15" t="s">
        <v>133</v>
      </c>
      <c r="O35" s="21" t="s">
        <v>138</v>
      </c>
      <c r="P35" s="22" t="s">
        <v>134</v>
      </c>
      <c r="Q35" s="17">
        <v>43871</v>
      </c>
      <c r="R35" s="17">
        <v>43871</v>
      </c>
      <c r="S35" s="38"/>
    </row>
    <row r="36" spans="1:19" x14ac:dyDescent="0.25">
      <c r="A36" s="38">
        <v>2020</v>
      </c>
      <c r="B36" s="3">
        <v>43831</v>
      </c>
      <c r="C36" s="3">
        <v>43861</v>
      </c>
      <c r="D36" s="5">
        <v>2000</v>
      </c>
      <c r="E36" s="4">
        <v>2700</v>
      </c>
      <c r="F36">
        <v>2750</v>
      </c>
      <c r="G36" t="s">
        <v>130</v>
      </c>
      <c r="H36" s="11">
        <v>830</v>
      </c>
      <c r="I36" s="13">
        <v>0</v>
      </c>
      <c r="J36" s="11">
        <f t="shared" si="0"/>
        <v>830</v>
      </c>
      <c r="K36">
        <v>0</v>
      </c>
      <c r="L36" s="11">
        <v>0</v>
      </c>
      <c r="M36" s="11">
        <v>0</v>
      </c>
      <c r="N36" s="15" t="s">
        <v>133</v>
      </c>
      <c r="O36" s="21" t="s">
        <v>138</v>
      </c>
      <c r="P36" s="22" t="s">
        <v>134</v>
      </c>
      <c r="Q36" s="17">
        <v>43871</v>
      </c>
      <c r="R36" s="17">
        <v>43871</v>
      </c>
      <c r="S36" s="38"/>
    </row>
    <row r="37" spans="1:19" x14ac:dyDescent="0.25">
      <c r="A37" s="38">
        <v>2020</v>
      </c>
      <c r="B37" s="3">
        <v>43831</v>
      </c>
      <c r="C37" s="3">
        <v>43861</v>
      </c>
      <c r="D37" s="5">
        <v>2000</v>
      </c>
      <c r="E37">
        <v>2900</v>
      </c>
      <c r="F37">
        <v>2910</v>
      </c>
      <c r="G37" t="s">
        <v>79</v>
      </c>
      <c r="H37" s="11">
        <v>10000</v>
      </c>
      <c r="I37" s="11">
        <v>0</v>
      </c>
      <c r="J37" s="11">
        <f t="shared" si="0"/>
        <v>10000</v>
      </c>
      <c r="K37" s="24">
        <v>1586.42</v>
      </c>
      <c r="L37" s="34">
        <v>1586.42</v>
      </c>
      <c r="M37" s="11">
        <v>1457.75</v>
      </c>
      <c r="N37" s="15" t="s">
        <v>133</v>
      </c>
      <c r="O37" s="21" t="s">
        <v>138</v>
      </c>
      <c r="P37" s="22" t="s">
        <v>134</v>
      </c>
      <c r="Q37" s="17">
        <v>43871</v>
      </c>
      <c r="R37" s="17">
        <v>43871</v>
      </c>
      <c r="S37" s="38"/>
    </row>
    <row r="38" spans="1:19" x14ac:dyDescent="0.25">
      <c r="A38" s="38">
        <v>2020</v>
      </c>
      <c r="B38" s="3">
        <v>43831</v>
      </c>
      <c r="C38" s="3">
        <v>43861</v>
      </c>
      <c r="D38" s="5">
        <v>2000</v>
      </c>
      <c r="E38" s="4">
        <v>2900</v>
      </c>
      <c r="F38">
        <v>2920</v>
      </c>
      <c r="G38" t="s">
        <v>80</v>
      </c>
      <c r="H38" s="11">
        <v>10420</v>
      </c>
      <c r="I38" s="11">
        <v>0</v>
      </c>
      <c r="J38" s="11">
        <f t="shared" si="0"/>
        <v>10420</v>
      </c>
      <c r="K38">
        <v>51.72</v>
      </c>
      <c r="L38" s="36">
        <v>51.72</v>
      </c>
      <c r="M38" s="11">
        <f>+L38</f>
        <v>51.72</v>
      </c>
      <c r="N38" s="15" t="s">
        <v>133</v>
      </c>
      <c r="O38" s="21" t="s">
        <v>138</v>
      </c>
      <c r="P38" s="22" t="s">
        <v>134</v>
      </c>
      <c r="Q38" s="17">
        <v>43871</v>
      </c>
      <c r="R38" s="17">
        <v>43871</v>
      </c>
      <c r="S38" s="38"/>
    </row>
    <row r="39" spans="1:19" x14ac:dyDescent="0.25">
      <c r="A39" s="38">
        <v>2020</v>
      </c>
      <c r="B39" s="3">
        <v>43831</v>
      </c>
      <c r="C39" s="3">
        <v>43861</v>
      </c>
      <c r="D39" s="5">
        <v>2000</v>
      </c>
      <c r="E39" s="4">
        <v>2900</v>
      </c>
      <c r="F39">
        <v>2930</v>
      </c>
      <c r="G39" t="s">
        <v>81</v>
      </c>
      <c r="H39" s="11">
        <v>1670</v>
      </c>
      <c r="I39" s="11">
        <v>0</v>
      </c>
      <c r="J39" s="11">
        <f t="shared" si="0"/>
        <v>1670</v>
      </c>
      <c r="K39" s="11">
        <v>0</v>
      </c>
      <c r="L39" s="11">
        <v>0</v>
      </c>
      <c r="M39" s="11">
        <v>0</v>
      </c>
      <c r="N39" s="15" t="s">
        <v>133</v>
      </c>
      <c r="O39" s="21" t="s">
        <v>138</v>
      </c>
      <c r="P39" s="22" t="s">
        <v>134</v>
      </c>
      <c r="Q39" s="17">
        <v>43871</v>
      </c>
      <c r="R39" s="17">
        <v>43871</v>
      </c>
      <c r="S39" s="38"/>
    </row>
    <row r="40" spans="1:19" x14ac:dyDescent="0.25">
      <c r="A40" s="38">
        <v>2020</v>
      </c>
      <c r="B40" s="3">
        <v>43831</v>
      </c>
      <c r="C40" s="3">
        <v>43861</v>
      </c>
      <c r="D40" s="5">
        <v>2000</v>
      </c>
      <c r="E40" s="4">
        <v>2900</v>
      </c>
      <c r="F40">
        <v>2940</v>
      </c>
      <c r="G40" t="s">
        <v>82</v>
      </c>
      <c r="H40" s="11">
        <v>1660</v>
      </c>
      <c r="I40" s="11">
        <v>0</v>
      </c>
      <c r="J40" s="11">
        <f t="shared" si="0"/>
        <v>1660</v>
      </c>
      <c r="K40" s="11">
        <v>3479</v>
      </c>
      <c r="L40" s="11">
        <f>+K40</f>
        <v>3479</v>
      </c>
      <c r="M40" s="11">
        <f>+L40</f>
        <v>3479</v>
      </c>
      <c r="N40" s="15" t="s">
        <v>133</v>
      </c>
      <c r="O40" s="21" t="s">
        <v>138</v>
      </c>
      <c r="P40" s="22" t="s">
        <v>134</v>
      </c>
      <c r="Q40" s="17">
        <v>43871</v>
      </c>
      <c r="R40" s="17">
        <v>43871</v>
      </c>
      <c r="S40" s="38"/>
    </row>
    <row r="41" spans="1:19" x14ac:dyDescent="0.25">
      <c r="A41" s="38">
        <v>2020</v>
      </c>
      <c r="B41" s="3">
        <v>43831</v>
      </c>
      <c r="C41" s="3">
        <v>43861</v>
      </c>
      <c r="D41" s="5">
        <v>2000</v>
      </c>
      <c r="E41" s="4">
        <v>2900</v>
      </c>
      <c r="F41">
        <v>2960</v>
      </c>
      <c r="G41" t="s">
        <v>83</v>
      </c>
      <c r="H41" s="11">
        <v>38340</v>
      </c>
      <c r="I41" s="11">
        <v>0</v>
      </c>
      <c r="J41" s="11">
        <f t="shared" si="0"/>
        <v>38340</v>
      </c>
      <c r="K41">
        <v>11223.13</v>
      </c>
      <c r="L41" s="35">
        <v>11223.13</v>
      </c>
      <c r="M41" s="11">
        <v>7682.51</v>
      </c>
      <c r="N41" s="15" t="s">
        <v>133</v>
      </c>
      <c r="O41" s="21" t="s">
        <v>138</v>
      </c>
      <c r="P41" s="22" t="s">
        <v>134</v>
      </c>
      <c r="Q41" s="17">
        <v>43871</v>
      </c>
      <c r="R41" s="17">
        <v>43871</v>
      </c>
      <c r="S41" s="38"/>
    </row>
    <row r="42" spans="1:19" x14ac:dyDescent="0.25">
      <c r="A42" s="38">
        <v>2020</v>
      </c>
      <c r="B42" s="3">
        <v>43831</v>
      </c>
      <c r="C42" s="3">
        <v>43861</v>
      </c>
      <c r="D42" s="5">
        <v>2000</v>
      </c>
      <c r="E42" s="4">
        <v>2900</v>
      </c>
      <c r="F42">
        <v>2980</v>
      </c>
      <c r="G42" t="s">
        <v>84</v>
      </c>
      <c r="H42" s="11">
        <v>6660</v>
      </c>
      <c r="I42" s="11">
        <v>0</v>
      </c>
      <c r="J42" s="11">
        <f t="shared" si="0"/>
        <v>6660</v>
      </c>
      <c r="K42">
        <v>12542.8</v>
      </c>
      <c r="L42" s="36">
        <v>12542.8</v>
      </c>
      <c r="M42" s="11">
        <v>2784.52</v>
      </c>
      <c r="N42" s="15" t="s">
        <v>133</v>
      </c>
      <c r="O42" s="21" t="s">
        <v>138</v>
      </c>
      <c r="P42" s="22" t="s">
        <v>134</v>
      </c>
      <c r="Q42" s="17">
        <v>43871</v>
      </c>
      <c r="R42" s="17">
        <v>43871</v>
      </c>
      <c r="S42" s="38"/>
    </row>
    <row r="43" spans="1:19" x14ac:dyDescent="0.25">
      <c r="A43" s="38">
        <v>2020</v>
      </c>
      <c r="B43" s="3">
        <v>43831</v>
      </c>
      <c r="C43" s="3">
        <v>43861</v>
      </c>
      <c r="D43" s="5">
        <v>3000</v>
      </c>
      <c r="E43">
        <v>3100</v>
      </c>
      <c r="F43">
        <v>3110</v>
      </c>
      <c r="G43" t="s">
        <v>85</v>
      </c>
      <c r="H43" s="11">
        <v>600010</v>
      </c>
      <c r="I43" s="11">
        <v>0</v>
      </c>
      <c r="J43" s="11">
        <f t="shared" si="0"/>
        <v>600010</v>
      </c>
      <c r="K43" s="11">
        <v>708372.49</v>
      </c>
      <c r="L43" s="11">
        <f>+K43</f>
        <v>708372.49</v>
      </c>
      <c r="M43" s="11">
        <f>+L43</f>
        <v>708372.49</v>
      </c>
      <c r="N43" s="15" t="s">
        <v>133</v>
      </c>
      <c r="O43" s="21" t="s">
        <v>138</v>
      </c>
      <c r="P43" s="22" t="s">
        <v>134</v>
      </c>
      <c r="Q43" s="17">
        <v>43871</v>
      </c>
      <c r="R43" s="17">
        <v>43871</v>
      </c>
      <c r="S43" s="38"/>
    </row>
    <row r="44" spans="1:19" x14ac:dyDescent="0.25">
      <c r="A44" s="38">
        <v>2020</v>
      </c>
      <c r="B44" s="3">
        <v>43831</v>
      </c>
      <c r="C44" s="3">
        <v>43861</v>
      </c>
      <c r="D44" s="5">
        <v>3000</v>
      </c>
      <c r="E44" s="6">
        <v>3100</v>
      </c>
      <c r="F44">
        <v>3120</v>
      </c>
      <c r="G44" t="s">
        <v>86</v>
      </c>
      <c r="H44" s="11">
        <v>420</v>
      </c>
      <c r="I44" s="11">
        <v>0</v>
      </c>
      <c r="J44" s="11">
        <f t="shared" si="0"/>
        <v>420</v>
      </c>
      <c r="K44" s="11">
        <v>207.22</v>
      </c>
      <c r="L44" s="11">
        <f>+K44</f>
        <v>207.22</v>
      </c>
      <c r="M44" s="11">
        <f>+L44</f>
        <v>207.22</v>
      </c>
      <c r="N44" s="15" t="s">
        <v>133</v>
      </c>
      <c r="O44" s="21" t="s">
        <v>138</v>
      </c>
      <c r="P44" s="22" t="s">
        <v>134</v>
      </c>
      <c r="Q44" s="17">
        <v>43871</v>
      </c>
      <c r="R44" s="17">
        <v>43871</v>
      </c>
      <c r="S44" s="38"/>
    </row>
    <row r="45" spans="1:19" x14ac:dyDescent="0.25">
      <c r="A45" s="38">
        <v>2020</v>
      </c>
      <c r="B45" s="3">
        <v>43831</v>
      </c>
      <c r="C45" s="3">
        <v>43861</v>
      </c>
      <c r="D45" s="5">
        <v>3000</v>
      </c>
      <c r="E45" s="6">
        <v>3100</v>
      </c>
      <c r="F45">
        <v>3130</v>
      </c>
      <c r="G45" t="s">
        <v>87</v>
      </c>
      <c r="H45" s="11">
        <v>2910</v>
      </c>
      <c r="I45" s="11">
        <v>0</v>
      </c>
      <c r="J45" s="11">
        <f t="shared" si="0"/>
        <v>2910</v>
      </c>
      <c r="K45" s="11">
        <v>2112</v>
      </c>
      <c r="L45" s="11">
        <v>2112</v>
      </c>
      <c r="M45" s="11">
        <f>+L45</f>
        <v>2112</v>
      </c>
      <c r="N45" s="15" t="s">
        <v>133</v>
      </c>
      <c r="O45" s="21" t="s">
        <v>138</v>
      </c>
      <c r="P45" s="22" t="s">
        <v>134</v>
      </c>
      <c r="Q45" s="17">
        <v>43871</v>
      </c>
      <c r="R45" s="17">
        <v>43871</v>
      </c>
      <c r="S45" s="38"/>
    </row>
    <row r="46" spans="1:19" x14ac:dyDescent="0.25">
      <c r="A46" s="38">
        <v>2020</v>
      </c>
      <c r="B46" s="3">
        <v>43831</v>
      </c>
      <c r="C46" s="3">
        <v>43861</v>
      </c>
      <c r="D46" s="5">
        <v>3000</v>
      </c>
      <c r="E46" s="6">
        <v>3100</v>
      </c>
      <c r="F46">
        <v>3140</v>
      </c>
      <c r="G46" t="s">
        <v>88</v>
      </c>
      <c r="H46" s="11">
        <v>10840</v>
      </c>
      <c r="I46" s="11">
        <v>0</v>
      </c>
      <c r="J46" s="11">
        <f t="shared" si="0"/>
        <v>10840</v>
      </c>
      <c r="K46" s="11">
        <v>7773.47</v>
      </c>
      <c r="L46" s="11">
        <f>+K46</f>
        <v>7773.47</v>
      </c>
      <c r="M46" s="11">
        <f>+L46</f>
        <v>7773.47</v>
      </c>
      <c r="N46" s="15" t="s">
        <v>133</v>
      </c>
      <c r="O46" s="21" t="s">
        <v>138</v>
      </c>
      <c r="P46" s="22" t="s">
        <v>134</v>
      </c>
      <c r="Q46" s="17">
        <v>43871</v>
      </c>
      <c r="R46" s="17">
        <v>43871</v>
      </c>
      <c r="S46" s="38"/>
    </row>
    <row r="47" spans="1:19" x14ac:dyDescent="0.25">
      <c r="A47" s="38">
        <v>2020</v>
      </c>
      <c r="B47" s="3">
        <v>43831</v>
      </c>
      <c r="C47" s="3">
        <v>43861</v>
      </c>
      <c r="D47" s="5">
        <v>3000</v>
      </c>
      <c r="E47" s="6">
        <v>3100</v>
      </c>
      <c r="F47">
        <v>3150</v>
      </c>
      <c r="G47" t="s">
        <v>89</v>
      </c>
      <c r="H47" s="11">
        <v>7500</v>
      </c>
      <c r="I47" s="11">
        <v>0</v>
      </c>
      <c r="J47" s="11">
        <f t="shared" si="0"/>
        <v>7500</v>
      </c>
      <c r="K47" s="11">
        <v>6189.73</v>
      </c>
      <c r="L47" s="11">
        <f>+K47</f>
        <v>6189.73</v>
      </c>
      <c r="M47" s="11">
        <f>+L47</f>
        <v>6189.73</v>
      </c>
      <c r="N47" s="15" t="s">
        <v>133</v>
      </c>
      <c r="O47" s="21" t="s">
        <v>138</v>
      </c>
      <c r="P47" s="22" t="s">
        <v>134</v>
      </c>
      <c r="Q47" s="17">
        <v>43871</v>
      </c>
      <c r="R47" s="17">
        <v>43871</v>
      </c>
      <c r="S47" s="38"/>
    </row>
    <row r="48" spans="1:19" s="7" customFormat="1" x14ac:dyDescent="0.25">
      <c r="A48" s="38">
        <v>2020</v>
      </c>
      <c r="B48" s="3">
        <v>43831</v>
      </c>
      <c r="C48" s="3">
        <v>43861</v>
      </c>
      <c r="D48" s="5">
        <v>3000</v>
      </c>
      <c r="E48" s="7">
        <v>3200</v>
      </c>
      <c r="F48" s="7">
        <v>3230</v>
      </c>
      <c r="G48" s="7" t="s">
        <v>91</v>
      </c>
      <c r="H48" s="11">
        <v>2500</v>
      </c>
      <c r="I48" s="11">
        <v>0</v>
      </c>
      <c r="J48" s="11">
        <f t="shared" si="0"/>
        <v>2500</v>
      </c>
      <c r="K48" s="18">
        <v>0</v>
      </c>
      <c r="L48" s="34">
        <v>0</v>
      </c>
      <c r="M48" s="34">
        <v>0</v>
      </c>
      <c r="N48" s="15" t="s">
        <v>133</v>
      </c>
      <c r="O48" s="21" t="s">
        <v>138</v>
      </c>
      <c r="P48" s="22" t="s">
        <v>134</v>
      </c>
      <c r="Q48" s="17">
        <v>43871</v>
      </c>
      <c r="R48" s="17">
        <v>43871</v>
      </c>
      <c r="S48" s="38"/>
    </row>
    <row r="49" spans="1:19" s="7" customFormat="1" x14ac:dyDescent="0.25">
      <c r="A49" s="38">
        <v>2020</v>
      </c>
      <c r="B49" s="3">
        <v>43831</v>
      </c>
      <c r="C49" s="3">
        <v>43861</v>
      </c>
      <c r="D49" s="5">
        <v>3000</v>
      </c>
      <c r="E49" s="7">
        <v>3200</v>
      </c>
      <c r="F49" s="7">
        <v>3250</v>
      </c>
      <c r="G49" s="7" t="s">
        <v>92</v>
      </c>
      <c r="H49" s="11">
        <v>4170</v>
      </c>
      <c r="I49" s="11">
        <v>0</v>
      </c>
      <c r="J49" s="11">
        <f t="shared" si="0"/>
        <v>4170</v>
      </c>
      <c r="K49" s="11">
        <v>0</v>
      </c>
      <c r="L49" s="11">
        <v>0</v>
      </c>
      <c r="M49" s="11">
        <f>+L49</f>
        <v>0</v>
      </c>
      <c r="N49" s="15" t="s">
        <v>133</v>
      </c>
      <c r="O49" s="21" t="s">
        <v>138</v>
      </c>
      <c r="P49" s="22" t="s">
        <v>134</v>
      </c>
      <c r="Q49" s="17">
        <v>43871</v>
      </c>
      <c r="R49" s="17">
        <v>43871</v>
      </c>
      <c r="S49" s="38"/>
    </row>
    <row r="50" spans="1:19" s="7" customFormat="1" x14ac:dyDescent="0.25">
      <c r="A50" s="38">
        <v>2020</v>
      </c>
      <c r="B50" s="3">
        <v>43831</v>
      </c>
      <c r="C50" s="3">
        <v>43861</v>
      </c>
      <c r="D50" s="5">
        <v>3000</v>
      </c>
      <c r="E50" s="7">
        <v>3200</v>
      </c>
      <c r="F50" s="7">
        <v>3260</v>
      </c>
      <c r="G50" s="7" t="s">
        <v>93</v>
      </c>
      <c r="H50" s="11">
        <v>41660</v>
      </c>
      <c r="I50" s="11">
        <v>0</v>
      </c>
      <c r="J50" s="11">
        <f t="shared" si="0"/>
        <v>41660</v>
      </c>
      <c r="K50" s="7">
        <v>70255.009999999995</v>
      </c>
      <c r="L50" s="37">
        <v>70255.009999999995</v>
      </c>
      <c r="M50" s="37">
        <v>15125</v>
      </c>
      <c r="N50" s="15" t="s">
        <v>133</v>
      </c>
      <c r="O50" s="21" t="s">
        <v>138</v>
      </c>
      <c r="P50" s="22" t="s">
        <v>134</v>
      </c>
      <c r="Q50" s="17">
        <v>43871</v>
      </c>
      <c r="R50" s="17">
        <v>43871</v>
      </c>
      <c r="S50" s="38"/>
    </row>
    <row r="51" spans="1:19" s="7" customFormat="1" x14ac:dyDescent="0.25">
      <c r="A51" s="38">
        <v>2020</v>
      </c>
      <c r="B51" s="3">
        <v>43831</v>
      </c>
      <c r="C51" s="3">
        <v>43861</v>
      </c>
      <c r="D51" s="5">
        <v>3000</v>
      </c>
      <c r="E51" s="7">
        <v>3200</v>
      </c>
      <c r="F51" s="7">
        <v>3290</v>
      </c>
      <c r="G51" s="7" t="s">
        <v>94</v>
      </c>
      <c r="H51" s="11">
        <v>26670</v>
      </c>
      <c r="I51" s="11">
        <v>0</v>
      </c>
      <c r="J51" s="11">
        <f t="shared" si="0"/>
        <v>26670</v>
      </c>
      <c r="K51" s="11">
        <v>30416.67</v>
      </c>
      <c r="L51" s="11">
        <f>+K51</f>
        <v>30416.67</v>
      </c>
      <c r="M51" s="11">
        <f>+L51</f>
        <v>30416.67</v>
      </c>
      <c r="N51" s="15" t="s">
        <v>133</v>
      </c>
      <c r="O51" s="21" t="s">
        <v>138</v>
      </c>
      <c r="P51" s="22" t="s">
        <v>134</v>
      </c>
      <c r="Q51" s="17">
        <v>43871</v>
      </c>
      <c r="R51" s="17">
        <v>43871</v>
      </c>
      <c r="S51" s="38"/>
    </row>
    <row r="52" spans="1:19" s="7" customFormat="1" x14ac:dyDescent="0.25">
      <c r="A52" s="38">
        <v>2020</v>
      </c>
      <c r="B52" s="3">
        <v>43831</v>
      </c>
      <c r="C52" s="3">
        <v>43861</v>
      </c>
      <c r="D52" s="5">
        <v>3000</v>
      </c>
      <c r="E52" s="7">
        <v>3300</v>
      </c>
      <c r="F52" s="7">
        <v>3310</v>
      </c>
      <c r="G52" s="7" t="s">
        <v>95</v>
      </c>
      <c r="H52" s="11">
        <v>21670</v>
      </c>
      <c r="I52" s="11">
        <v>0</v>
      </c>
      <c r="J52" s="11">
        <f t="shared" si="0"/>
        <v>21670</v>
      </c>
      <c r="K52" s="11">
        <v>0</v>
      </c>
      <c r="L52" s="11">
        <v>0</v>
      </c>
      <c r="M52" s="11">
        <v>0</v>
      </c>
      <c r="N52" s="15" t="s">
        <v>133</v>
      </c>
      <c r="O52" s="21" t="s">
        <v>138</v>
      </c>
      <c r="P52" s="22" t="s">
        <v>134</v>
      </c>
      <c r="Q52" s="17">
        <v>43871</v>
      </c>
      <c r="R52" s="17">
        <v>43871</v>
      </c>
      <c r="S52" s="38"/>
    </row>
    <row r="53" spans="1:19" s="7" customFormat="1" x14ac:dyDescent="0.25">
      <c r="A53" s="38">
        <v>2020</v>
      </c>
      <c r="B53" s="3">
        <v>43831</v>
      </c>
      <c r="C53" s="3">
        <v>43861</v>
      </c>
      <c r="D53" s="5">
        <v>3000</v>
      </c>
      <c r="E53" s="7">
        <v>3300</v>
      </c>
      <c r="F53" s="7">
        <v>3320</v>
      </c>
      <c r="G53" s="7" t="s">
        <v>96</v>
      </c>
      <c r="H53" s="11">
        <v>2080</v>
      </c>
      <c r="I53" s="11">
        <v>0</v>
      </c>
      <c r="J53" s="11">
        <f t="shared" si="0"/>
        <v>2080</v>
      </c>
      <c r="K53" s="7">
        <v>0</v>
      </c>
      <c r="L53" s="11">
        <v>0</v>
      </c>
      <c r="M53" s="11">
        <v>0</v>
      </c>
      <c r="N53" s="15" t="s">
        <v>133</v>
      </c>
      <c r="O53" s="21" t="s">
        <v>138</v>
      </c>
      <c r="P53" s="22" t="s">
        <v>134</v>
      </c>
      <c r="Q53" s="17">
        <v>43871</v>
      </c>
      <c r="R53" s="17">
        <v>43871</v>
      </c>
      <c r="S53" s="38"/>
    </row>
    <row r="54" spans="1:19" s="7" customFormat="1" x14ac:dyDescent="0.25">
      <c r="A54" s="38">
        <v>2020</v>
      </c>
      <c r="B54" s="3">
        <v>43831</v>
      </c>
      <c r="C54" s="3">
        <v>43861</v>
      </c>
      <c r="D54" s="5">
        <v>3000</v>
      </c>
      <c r="E54" s="7">
        <v>3300</v>
      </c>
      <c r="F54" s="7">
        <v>3330</v>
      </c>
      <c r="G54" s="7" t="s">
        <v>97</v>
      </c>
      <c r="H54" s="11">
        <v>16660</v>
      </c>
      <c r="I54" s="11">
        <v>0</v>
      </c>
      <c r="J54" s="11">
        <f t="shared" si="0"/>
        <v>16660</v>
      </c>
      <c r="K54" s="25">
        <v>499</v>
      </c>
      <c r="L54" s="37">
        <f>+K54</f>
        <v>499</v>
      </c>
      <c r="M54" s="37">
        <f>+L54</f>
        <v>499</v>
      </c>
      <c r="N54" s="15" t="s">
        <v>133</v>
      </c>
      <c r="O54" s="21" t="s">
        <v>138</v>
      </c>
      <c r="P54" s="22" t="s">
        <v>134</v>
      </c>
      <c r="Q54" s="17">
        <v>43871</v>
      </c>
      <c r="R54" s="17">
        <v>43871</v>
      </c>
      <c r="S54" s="38"/>
    </row>
    <row r="55" spans="1:19" s="7" customFormat="1" x14ac:dyDescent="0.25">
      <c r="A55" s="38">
        <v>2020</v>
      </c>
      <c r="B55" s="3">
        <v>43831</v>
      </c>
      <c r="C55" s="3">
        <v>43861</v>
      </c>
      <c r="D55" s="5">
        <v>3000</v>
      </c>
      <c r="E55" s="7">
        <v>3300</v>
      </c>
      <c r="F55" s="7">
        <v>3340</v>
      </c>
      <c r="G55" s="7" t="s">
        <v>98</v>
      </c>
      <c r="H55" s="11">
        <v>12520</v>
      </c>
      <c r="I55" s="11">
        <v>0</v>
      </c>
      <c r="J55" s="11">
        <f t="shared" si="0"/>
        <v>12520</v>
      </c>
      <c r="K55" s="32">
        <v>0</v>
      </c>
      <c r="L55" s="36">
        <v>0</v>
      </c>
      <c r="M55" s="36">
        <v>0</v>
      </c>
      <c r="N55" s="15" t="s">
        <v>133</v>
      </c>
      <c r="O55" s="21" t="s">
        <v>138</v>
      </c>
      <c r="P55" s="22" t="s">
        <v>134</v>
      </c>
      <c r="Q55" s="17">
        <v>43871</v>
      </c>
      <c r="R55" s="17">
        <v>43871</v>
      </c>
      <c r="S55" s="38"/>
    </row>
    <row r="56" spans="1:19" s="7" customFormat="1" x14ac:dyDescent="0.25">
      <c r="A56" s="38">
        <v>2020</v>
      </c>
      <c r="B56" s="3">
        <v>43831</v>
      </c>
      <c r="C56" s="3">
        <v>43861</v>
      </c>
      <c r="D56" s="5">
        <v>3000</v>
      </c>
      <c r="E56" s="7">
        <v>3300</v>
      </c>
      <c r="F56" s="7">
        <v>3360</v>
      </c>
      <c r="G56" s="7" t="s">
        <v>99</v>
      </c>
      <c r="H56" s="11">
        <v>1250</v>
      </c>
      <c r="I56" s="11">
        <v>0</v>
      </c>
      <c r="J56" s="11">
        <f t="shared" si="0"/>
        <v>1250</v>
      </c>
      <c r="K56" s="19">
        <v>0</v>
      </c>
      <c r="L56" s="11">
        <v>0</v>
      </c>
      <c r="M56" s="11">
        <v>0</v>
      </c>
      <c r="N56" s="15" t="s">
        <v>133</v>
      </c>
      <c r="O56" s="21" t="s">
        <v>138</v>
      </c>
      <c r="P56" s="22" t="s">
        <v>134</v>
      </c>
      <c r="Q56" s="17">
        <v>43871</v>
      </c>
      <c r="R56" s="17">
        <v>43871</v>
      </c>
      <c r="S56" s="38"/>
    </row>
    <row r="57" spans="1:19" s="7" customFormat="1" x14ac:dyDescent="0.25">
      <c r="A57" s="38">
        <v>2020</v>
      </c>
      <c r="B57" s="3">
        <v>43831</v>
      </c>
      <c r="C57" s="3">
        <v>43861</v>
      </c>
      <c r="D57" s="5">
        <v>3000</v>
      </c>
      <c r="E57" s="7">
        <v>3300</v>
      </c>
      <c r="F57" s="7">
        <v>3380</v>
      </c>
      <c r="G57" s="7" t="s">
        <v>100</v>
      </c>
      <c r="H57" s="11">
        <v>50000</v>
      </c>
      <c r="I57" s="11">
        <v>0</v>
      </c>
      <c r="J57" s="11">
        <f t="shared" si="0"/>
        <v>50000</v>
      </c>
      <c r="K57" s="11">
        <v>48800</v>
      </c>
      <c r="L57" s="11">
        <f>+K57</f>
        <v>48800</v>
      </c>
      <c r="M57" s="11">
        <f>+L57</f>
        <v>48800</v>
      </c>
      <c r="N57" s="15" t="s">
        <v>133</v>
      </c>
      <c r="O57" s="21" t="s">
        <v>138</v>
      </c>
      <c r="P57" s="22" t="s">
        <v>134</v>
      </c>
      <c r="Q57" s="17">
        <v>43871</v>
      </c>
      <c r="R57" s="17">
        <v>43871</v>
      </c>
      <c r="S57" s="38"/>
    </row>
    <row r="58" spans="1:19" s="7" customFormat="1" x14ac:dyDescent="0.25">
      <c r="A58" s="38">
        <v>2020</v>
      </c>
      <c r="B58" s="3">
        <v>43831</v>
      </c>
      <c r="C58" s="3">
        <v>43861</v>
      </c>
      <c r="D58" s="5">
        <v>3000</v>
      </c>
      <c r="E58" s="7">
        <v>3300</v>
      </c>
      <c r="F58" s="7">
        <v>3390</v>
      </c>
      <c r="G58" s="7" t="s">
        <v>137</v>
      </c>
      <c r="H58" s="11">
        <v>25000</v>
      </c>
      <c r="I58" s="11">
        <v>0</v>
      </c>
      <c r="J58" s="11">
        <f t="shared" si="0"/>
        <v>25000</v>
      </c>
      <c r="K58" s="11">
        <v>13700</v>
      </c>
      <c r="L58" s="11">
        <f>+K58</f>
        <v>13700</v>
      </c>
      <c r="M58" s="11">
        <f>+L58</f>
        <v>13700</v>
      </c>
      <c r="N58" s="15" t="s">
        <v>133</v>
      </c>
      <c r="O58" s="21" t="s">
        <v>138</v>
      </c>
      <c r="P58" s="22" t="s">
        <v>134</v>
      </c>
      <c r="Q58" s="17">
        <v>43871</v>
      </c>
      <c r="R58" s="17">
        <v>43871</v>
      </c>
      <c r="S58" s="38"/>
    </row>
    <row r="59" spans="1:19" s="7" customFormat="1" x14ac:dyDescent="0.25">
      <c r="A59" s="38">
        <v>2020</v>
      </c>
      <c r="B59" s="3">
        <v>43831</v>
      </c>
      <c r="C59" s="3">
        <v>43861</v>
      </c>
      <c r="D59" s="5">
        <v>3000</v>
      </c>
      <c r="E59" s="7">
        <v>3400</v>
      </c>
      <c r="F59" s="7">
        <v>3410</v>
      </c>
      <c r="G59" s="7" t="s">
        <v>101</v>
      </c>
      <c r="H59" s="11">
        <v>2920</v>
      </c>
      <c r="I59" s="11">
        <v>0</v>
      </c>
      <c r="J59" s="11">
        <f t="shared" si="0"/>
        <v>2920</v>
      </c>
      <c r="K59" s="11">
        <v>3480.41</v>
      </c>
      <c r="L59" s="11">
        <f>+K59</f>
        <v>3480.41</v>
      </c>
      <c r="M59" s="11">
        <f>+L59</f>
        <v>3480.41</v>
      </c>
      <c r="N59" s="15" t="s">
        <v>133</v>
      </c>
      <c r="O59" s="21" t="s">
        <v>138</v>
      </c>
      <c r="P59" s="22" t="s">
        <v>134</v>
      </c>
      <c r="Q59" s="17">
        <v>43871</v>
      </c>
      <c r="R59" s="17">
        <v>43871</v>
      </c>
      <c r="S59" s="38"/>
    </row>
    <row r="60" spans="1:19" x14ac:dyDescent="0.25">
      <c r="A60" s="38">
        <v>2020</v>
      </c>
      <c r="B60" s="3">
        <v>43831</v>
      </c>
      <c r="C60" s="3">
        <v>43861</v>
      </c>
      <c r="D60" s="5">
        <v>3000</v>
      </c>
      <c r="E60" s="7">
        <v>3400</v>
      </c>
      <c r="F60" s="7">
        <v>3450</v>
      </c>
      <c r="G60" t="s">
        <v>102</v>
      </c>
      <c r="H60" s="11">
        <v>13760</v>
      </c>
      <c r="I60" s="11">
        <v>0</v>
      </c>
      <c r="J60" s="11">
        <f t="shared" si="0"/>
        <v>13760</v>
      </c>
      <c r="K60" s="30">
        <v>19015.689999999999</v>
      </c>
      <c r="L60" s="37">
        <v>19015.689999999999</v>
      </c>
      <c r="M60" s="37">
        <v>19015.689999999999</v>
      </c>
      <c r="N60" s="15" t="s">
        <v>133</v>
      </c>
      <c r="O60" s="21" t="s">
        <v>138</v>
      </c>
      <c r="P60" s="22" t="s">
        <v>134</v>
      </c>
      <c r="Q60" s="17">
        <v>43871</v>
      </c>
      <c r="R60" s="17">
        <v>43871</v>
      </c>
      <c r="S60" s="38"/>
    </row>
    <row r="61" spans="1:19" x14ac:dyDescent="0.25">
      <c r="A61" s="38">
        <v>2020</v>
      </c>
      <c r="B61" s="3">
        <v>43831</v>
      </c>
      <c r="C61" s="3">
        <v>43861</v>
      </c>
      <c r="D61" s="5">
        <v>3000</v>
      </c>
      <c r="E61" s="7">
        <v>3400</v>
      </c>
      <c r="F61" s="7">
        <v>3470</v>
      </c>
      <c r="G61" t="s">
        <v>103</v>
      </c>
      <c r="H61" s="11">
        <v>4170</v>
      </c>
      <c r="I61" s="11">
        <v>0</v>
      </c>
      <c r="J61" s="11">
        <f t="shared" si="0"/>
        <v>4170</v>
      </c>
      <c r="K61" s="11">
        <v>0</v>
      </c>
      <c r="L61" s="11">
        <v>0</v>
      </c>
      <c r="M61" s="11">
        <v>0</v>
      </c>
      <c r="N61" s="15" t="s">
        <v>133</v>
      </c>
      <c r="O61" s="21" t="s">
        <v>138</v>
      </c>
      <c r="P61" s="22" t="s">
        <v>134</v>
      </c>
      <c r="Q61" s="17">
        <v>43871</v>
      </c>
      <c r="R61" s="17">
        <v>43871</v>
      </c>
      <c r="S61" s="38"/>
    </row>
    <row r="62" spans="1:19" x14ac:dyDescent="0.25">
      <c r="A62" s="38">
        <v>2020</v>
      </c>
      <c r="B62" s="3">
        <v>43831</v>
      </c>
      <c r="C62" s="3">
        <v>43861</v>
      </c>
      <c r="D62" s="5">
        <v>3000</v>
      </c>
      <c r="E62" s="7">
        <v>3500</v>
      </c>
      <c r="F62" s="7">
        <v>3510</v>
      </c>
      <c r="G62" t="s">
        <v>104</v>
      </c>
      <c r="H62" s="11">
        <v>10420</v>
      </c>
      <c r="I62" s="11">
        <v>0</v>
      </c>
      <c r="J62" s="11">
        <f t="shared" si="0"/>
        <v>10420</v>
      </c>
      <c r="K62" s="11">
        <v>0</v>
      </c>
      <c r="L62" s="11">
        <f>+K62</f>
        <v>0</v>
      </c>
      <c r="M62" s="11">
        <f>+L62</f>
        <v>0</v>
      </c>
      <c r="N62" s="15" t="s">
        <v>133</v>
      </c>
      <c r="O62" s="21" t="s">
        <v>138</v>
      </c>
      <c r="P62" s="22" t="s">
        <v>134</v>
      </c>
      <c r="Q62" s="17">
        <v>43871</v>
      </c>
      <c r="R62" s="17">
        <v>43871</v>
      </c>
      <c r="S62" s="38"/>
    </row>
    <row r="63" spans="1:19" s="8" customFormat="1" x14ac:dyDescent="0.25">
      <c r="A63" s="38">
        <v>2020</v>
      </c>
      <c r="B63" s="3">
        <v>43831</v>
      </c>
      <c r="C63" s="3">
        <v>43861</v>
      </c>
      <c r="D63" s="5">
        <v>3000</v>
      </c>
      <c r="E63" s="8">
        <v>3500</v>
      </c>
      <c r="F63" s="8">
        <v>3520</v>
      </c>
      <c r="G63" s="8" t="s">
        <v>105</v>
      </c>
      <c r="H63" s="11">
        <v>1670</v>
      </c>
      <c r="I63" s="11">
        <v>0</v>
      </c>
      <c r="J63" s="11">
        <f t="shared" si="0"/>
        <v>1670</v>
      </c>
      <c r="K63" s="11">
        <v>0</v>
      </c>
      <c r="L63" s="11">
        <v>0</v>
      </c>
      <c r="M63" s="11">
        <v>0</v>
      </c>
      <c r="N63" s="15" t="s">
        <v>133</v>
      </c>
      <c r="O63" s="21" t="s">
        <v>138</v>
      </c>
      <c r="P63" s="22" t="s">
        <v>134</v>
      </c>
      <c r="Q63" s="17">
        <v>43871</v>
      </c>
      <c r="R63" s="17">
        <v>43871</v>
      </c>
      <c r="S63" s="38"/>
    </row>
    <row r="64" spans="1:19" s="8" customFormat="1" x14ac:dyDescent="0.25">
      <c r="A64" s="38">
        <v>2020</v>
      </c>
      <c r="B64" s="3">
        <v>43831</v>
      </c>
      <c r="C64" s="3">
        <v>43861</v>
      </c>
      <c r="D64" s="5">
        <v>3000</v>
      </c>
      <c r="E64" s="8">
        <v>3500</v>
      </c>
      <c r="F64" s="8">
        <v>3530</v>
      </c>
      <c r="G64" s="8" t="s">
        <v>106</v>
      </c>
      <c r="H64" s="11">
        <v>830</v>
      </c>
      <c r="I64" s="11">
        <v>0</v>
      </c>
      <c r="J64" s="11">
        <f t="shared" si="0"/>
        <v>830</v>
      </c>
      <c r="K64" s="11">
        <v>650</v>
      </c>
      <c r="L64" s="11">
        <f>+K64</f>
        <v>650</v>
      </c>
      <c r="M64" s="11">
        <f>+L64</f>
        <v>650</v>
      </c>
      <c r="N64" s="15" t="s">
        <v>133</v>
      </c>
      <c r="O64" s="21" t="s">
        <v>138</v>
      </c>
      <c r="P64" s="22" t="s">
        <v>134</v>
      </c>
      <c r="Q64" s="17">
        <v>43871</v>
      </c>
      <c r="R64" s="17">
        <v>43871</v>
      </c>
      <c r="S64" s="38"/>
    </row>
    <row r="65" spans="1:19" s="8" customFormat="1" x14ac:dyDescent="0.25">
      <c r="A65" s="38">
        <v>2020</v>
      </c>
      <c r="B65" s="3">
        <v>43831</v>
      </c>
      <c r="C65" s="3">
        <v>43861</v>
      </c>
      <c r="D65" s="5">
        <v>3000</v>
      </c>
      <c r="E65" s="8">
        <v>3500</v>
      </c>
      <c r="F65" s="8">
        <v>3550</v>
      </c>
      <c r="G65" s="8" t="s">
        <v>107</v>
      </c>
      <c r="H65" s="11">
        <v>38330</v>
      </c>
      <c r="I65" s="11">
        <v>0</v>
      </c>
      <c r="J65" s="11">
        <f t="shared" si="0"/>
        <v>38330</v>
      </c>
      <c r="K65" s="8">
        <v>4732.76</v>
      </c>
      <c r="L65" s="36">
        <v>4732.76</v>
      </c>
      <c r="M65" s="11">
        <v>3639.67</v>
      </c>
      <c r="N65" s="15" t="s">
        <v>133</v>
      </c>
      <c r="O65" s="21" t="s">
        <v>138</v>
      </c>
      <c r="P65" s="22" t="s">
        <v>134</v>
      </c>
      <c r="Q65" s="17">
        <v>43871</v>
      </c>
      <c r="R65" s="17">
        <v>43871</v>
      </c>
      <c r="S65" s="38"/>
    </row>
    <row r="66" spans="1:19" s="8" customFormat="1" x14ac:dyDescent="0.25">
      <c r="A66" s="38">
        <v>2020</v>
      </c>
      <c r="B66" s="3">
        <v>43831</v>
      </c>
      <c r="C66" s="3">
        <v>43861</v>
      </c>
      <c r="D66" s="5">
        <v>3000</v>
      </c>
      <c r="E66" s="8">
        <v>3500</v>
      </c>
      <c r="F66" s="8">
        <v>3570</v>
      </c>
      <c r="G66" s="8" t="s">
        <v>108</v>
      </c>
      <c r="H66" s="11">
        <v>2500</v>
      </c>
      <c r="I66" s="11">
        <v>112.5</v>
      </c>
      <c r="J66" s="11">
        <f t="shared" si="0"/>
        <v>2612.5</v>
      </c>
      <c r="K66" s="11">
        <v>7412.07</v>
      </c>
      <c r="L66" s="11">
        <v>7412.07</v>
      </c>
      <c r="M66" s="32">
        <v>3050</v>
      </c>
      <c r="N66" s="15" t="s">
        <v>133</v>
      </c>
      <c r="O66" s="21" t="s">
        <v>138</v>
      </c>
      <c r="P66" s="22" t="s">
        <v>134</v>
      </c>
      <c r="Q66" s="17">
        <v>43871</v>
      </c>
      <c r="R66" s="17">
        <v>43871</v>
      </c>
      <c r="S66" s="38"/>
    </row>
    <row r="67" spans="1:19" s="8" customFormat="1" x14ac:dyDescent="0.25">
      <c r="A67" s="38">
        <v>2020</v>
      </c>
      <c r="B67" s="3">
        <v>43831</v>
      </c>
      <c r="C67" s="3">
        <v>43861</v>
      </c>
      <c r="D67" s="5">
        <v>3000</v>
      </c>
      <c r="E67" s="8">
        <v>3500</v>
      </c>
      <c r="F67" s="8">
        <v>3590</v>
      </c>
      <c r="G67" s="8" t="s">
        <v>109</v>
      </c>
      <c r="H67" s="11">
        <v>3330</v>
      </c>
      <c r="I67" s="11">
        <v>0</v>
      </c>
      <c r="J67" s="11">
        <f t="shared" si="0"/>
        <v>3330</v>
      </c>
      <c r="K67" s="11">
        <v>0</v>
      </c>
      <c r="L67" s="11">
        <v>0</v>
      </c>
      <c r="M67" s="11">
        <v>0</v>
      </c>
      <c r="N67" s="15" t="s">
        <v>133</v>
      </c>
      <c r="O67" s="21" t="s">
        <v>138</v>
      </c>
      <c r="P67" s="22" t="s">
        <v>134</v>
      </c>
      <c r="Q67" s="17">
        <v>43871</v>
      </c>
      <c r="R67" s="17">
        <v>43871</v>
      </c>
      <c r="S67" s="38"/>
    </row>
    <row r="68" spans="1:19" s="8" customFormat="1" x14ac:dyDescent="0.25">
      <c r="A68" s="38">
        <v>2020</v>
      </c>
      <c r="B68" s="3">
        <v>43831</v>
      </c>
      <c r="C68" s="3">
        <v>43861</v>
      </c>
      <c r="D68" s="5">
        <v>3000</v>
      </c>
      <c r="E68" s="8">
        <v>3600</v>
      </c>
      <c r="F68" s="8">
        <v>3610</v>
      </c>
      <c r="G68" s="8" t="s">
        <v>110</v>
      </c>
      <c r="H68" s="11">
        <v>16670</v>
      </c>
      <c r="I68" s="11">
        <v>0</v>
      </c>
      <c r="J68" s="11">
        <f t="shared" si="0"/>
        <v>16670</v>
      </c>
      <c r="K68" s="22">
        <v>0</v>
      </c>
      <c r="L68" s="36">
        <v>0</v>
      </c>
      <c r="M68" s="35">
        <v>0</v>
      </c>
      <c r="N68" s="15" t="s">
        <v>133</v>
      </c>
      <c r="O68" s="21" t="s">
        <v>138</v>
      </c>
      <c r="P68" s="22" t="s">
        <v>134</v>
      </c>
      <c r="Q68" s="17">
        <v>43871</v>
      </c>
      <c r="R68" s="17">
        <v>43871</v>
      </c>
      <c r="S68" s="38"/>
    </row>
    <row r="69" spans="1:19" s="8" customFormat="1" x14ac:dyDescent="0.25">
      <c r="A69" s="38">
        <v>2020</v>
      </c>
      <c r="B69" s="3">
        <v>43831</v>
      </c>
      <c r="C69" s="3">
        <v>43861</v>
      </c>
      <c r="D69" s="5">
        <v>3000</v>
      </c>
      <c r="E69" s="8">
        <v>3600</v>
      </c>
      <c r="F69" s="8">
        <v>3620</v>
      </c>
      <c r="G69" s="8" t="s">
        <v>111</v>
      </c>
      <c r="H69" s="11">
        <v>20830</v>
      </c>
      <c r="I69" s="11">
        <v>0</v>
      </c>
      <c r="J69" s="11">
        <f t="shared" si="0"/>
        <v>20830</v>
      </c>
      <c r="K69" s="22">
        <v>21551.72</v>
      </c>
      <c r="L69" s="37">
        <v>21551.72</v>
      </c>
      <c r="M69" s="11">
        <v>0</v>
      </c>
      <c r="N69" s="15" t="s">
        <v>133</v>
      </c>
      <c r="O69" s="21" t="s">
        <v>138</v>
      </c>
      <c r="P69" s="22" t="s">
        <v>134</v>
      </c>
      <c r="Q69" s="17">
        <v>43871</v>
      </c>
      <c r="R69" s="17">
        <v>43871</v>
      </c>
      <c r="S69" s="38"/>
    </row>
    <row r="70" spans="1:19" s="8" customFormat="1" x14ac:dyDescent="0.25">
      <c r="A70" s="38">
        <v>2020</v>
      </c>
      <c r="B70" s="3">
        <v>43831</v>
      </c>
      <c r="C70" s="3">
        <v>43861</v>
      </c>
      <c r="D70" s="5">
        <v>3000</v>
      </c>
      <c r="E70" s="8">
        <v>3600</v>
      </c>
      <c r="F70" s="8">
        <v>3630</v>
      </c>
      <c r="G70" s="8" t="s">
        <v>112</v>
      </c>
      <c r="H70" s="11">
        <v>1670</v>
      </c>
      <c r="I70" s="11">
        <v>0</v>
      </c>
      <c r="J70" s="11">
        <f t="shared" si="0"/>
        <v>1670</v>
      </c>
      <c r="K70" s="8">
        <v>0</v>
      </c>
      <c r="L70" s="11">
        <v>0</v>
      </c>
      <c r="M70" s="11">
        <v>0</v>
      </c>
      <c r="N70" s="15" t="s">
        <v>133</v>
      </c>
      <c r="O70" s="21" t="s">
        <v>138</v>
      </c>
      <c r="P70" s="22" t="s">
        <v>134</v>
      </c>
      <c r="Q70" s="17">
        <v>43871</v>
      </c>
      <c r="R70" s="17">
        <v>43871</v>
      </c>
      <c r="S70" s="38"/>
    </row>
    <row r="71" spans="1:19" s="8" customFormat="1" x14ac:dyDescent="0.25">
      <c r="A71" s="38">
        <v>2020</v>
      </c>
      <c r="B71" s="3">
        <v>43831</v>
      </c>
      <c r="C71" s="3">
        <v>43861</v>
      </c>
      <c r="D71" s="5">
        <v>3000</v>
      </c>
      <c r="E71" s="8">
        <v>3700</v>
      </c>
      <c r="F71" s="8">
        <v>3710</v>
      </c>
      <c r="G71" s="8" t="s">
        <v>113</v>
      </c>
      <c r="H71" s="11">
        <v>1660</v>
      </c>
      <c r="I71" s="11">
        <v>0</v>
      </c>
      <c r="J71" s="11">
        <f t="shared" si="0"/>
        <v>1660</v>
      </c>
      <c r="K71" s="8">
        <v>0</v>
      </c>
      <c r="L71" s="11">
        <v>0</v>
      </c>
      <c r="M71" s="11">
        <v>0</v>
      </c>
      <c r="N71" s="15" t="s">
        <v>133</v>
      </c>
      <c r="O71" s="21" t="s">
        <v>138</v>
      </c>
      <c r="P71" s="22" t="s">
        <v>134</v>
      </c>
      <c r="Q71" s="17">
        <v>43871</v>
      </c>
      <c r="R71" s="17">
        <v>43871</v>
      </c>
      <c r="S71" s="38"/>
    </row>
    <row r="72" spans="1:19" s="8" customFormat="1" x14ac:dyDescent="0.25">
      <c r="A72" s="38">
        <v>2020</v>
      </c>
      <c r="B72" s="3">
        <v>43831</v>
      </c>
      <c r="C72" s="3">
        <v>43861</v>
      </c>
      <c r="D72" s="5">
        <v>3000</v>
      </c>
      <c r="E72" s="8">
        <v>3700</v>
      </c>
      <c r="F72" s="8">
        <v>3720</v>
      </c>
      <c r="G72" s="8" t="s">
        <v>114</v>
      </c>
      <c r="H72" s="11">
        <v>12500</v>
      </c>
      <c r="I72" s="11">
        <v>0</v>
      </c>
      <c r="J72" s="11">
        <f t="shared" ref="J72:J90" si="4">+H72+I72</f>
        <v>12500</v>
      </c>
      <c r="K72" s="11">
        <v>11400.79</v>
      </c>
      <c r="L72" s="11">
        <f>+K72</f>
        <v>11400.79</v>
      </c>
      <c r="M72" s="11">
        <f>+L72</f>
        <v>11400.79</v>
      </c>
      <c r="N72" s="15" t="s">
        <v>133</v>
      </c>
      <c r="O72" s="21" t="s">
        <v>138</v>
      </c>
      <c r="P72" s="22" t="s">
        <v>134</v>
      </c>
      <c r="Q72" s="17">
        <v>43871</v>
      </c>
      <c r="R72" s="17">
        <v>43871</v>
      </c>
      <c r="S72" s="38"/>
    </row>
    <row r="73" spans="1:19" s="8" customFormat="1" x14ac:dyDescent="0.25">
      <c r="A73" s="38">
        <v>2020</v>
      </c>
      <c r="B73" s="3">
        <v>43831</v>
      </c>
      <c r="C73" s="3">
        <v>43861</v>
      </c>
      <c r="D73" s="5">
        <v>3000</v>
      </c>
      <c r="E73" s="8">
        <v>3700</v>
      </c>
      <c r="F73" s="8">
        <v>3750</v>
      </c>
      <c r="G73" s="8" t="s">
        <v>115</v>
      </c>
      <c r="H73" s="11">
        <v>10000</v>
      </c>
      <c r="I73" s="11">
        <v>0</v>
      </c>
      <c r="J73" s="11">
        <f t="shared" si="4"/>
        <v>10000</v>
      </c>
      <c r="K73" s="11">
        <v>8255.98</v>
      </c>
      <c r="L73" s="11">
        <f>+K73</f>
        <v>8255.98</v>
      </c>
      <c r="M73" s="11">
        <f>+L73</f>
        <v>8255.98</v>
      </c>
      <c r="N73" s="15" t="s">
        <v>133</v>
      </c>
      <c r="O73" s="21" t="s">
        <v>138</v>
      </c>
      <c r="P73" s="22" t="s">
        <v>134</v>
      </c>
      <c r="Q73" s="17">
        <v>43871</v>
      </c>
      <c r="R73" s="17">
        <v>43871</v>
      </c>
      <c r="S73" s="38"/>
    </row>
    <row r="74" spans="1:19" s="8" customFormat="1" x14ac:dyDescent="0.25">
      <c r="A74" s="38">
        <v>2020</v>
      </c>
      <c r="B74" s="3">
        <v>43831</v>
      </c>
      <c r="C74" s="3">
        <v>43861</v>
      </c>
      <c r="D74" s="5">
        <v>3000</v>
      </c>
      <c r="E74" s="8">
        <v>3800</v>
      </c>
      <c r="F74" s="8">
        <v>3850</v>
      </c>
      <c r="G74" s="8" t="s">
        <v>116</v>
      </c>
      <c r="H74" s="11">
        <v>8330</v>
      </c>
      <c r="I74" s="11">
        <v>0</v>
      </c>
      <c r="J74" s="11">
        <f t="shared" si="4"/>
        <v>8330</v>
      </c>
      <c r="K74" s="8">
        <v>9028.85</v>
      </c>
      <c r="L74" s="37">
        <v>9028.5499999999993</v>
      </c>
      <c r="M74" s="35">
        <v>6961.8</v>
      </c>
      <c r="N74" s="15" t="s">
        <v>133</v>
      </c>
      <c r="O74" s="21" t="s">
        <v>138</v>
      </c>
      <c r="P74" s="22" t="s">
        <v>134</v>
      </c>
      <c r="Q74" s="17">
        <v>43871</v>
      </c>
      <c r="R74" s="17">
        <v>43871</v>
      </c>
      <c r="S74" s="38"/>
    </row>
    <row r="75" spans="1:19" s="8" customFormat="1" x14ac:dyDescent="0.25">
      <c r="A75" s="38">
        <v>2020</v>
      </c>
      <c r="B75" s="3">
        <v>43831</v>
      </c>
      <c r="C75" s="3">
        <v>43861</v>
      </c>
      <c r="D75" s="5">
        <v>3000</v>
      </c>
      <c r="E75" s="8">
        <v>3900</v>
      </c>
      <c r="F75" s="8">
        <v>3920</v>
      </c>
      <c r="G75" s="8" t="s">
        <v>117</v>
      </c>
      <c r="H75" s="11">
        <v>540020</v>
      </c>
      <c r="I75" s="11">
        <v>8500</v>
      </c>
      <c r="J75" s="11">
        <f t="shared" si="4"/>
        <v>548520</v>
      </c>
      <c r="K75" s="11">
        <v>583942.91</v>
      </c>
      <c r="L75" s="11">
        <v>104404</v>
      </c>
      <c r="M75" s="11">
        <f>+L75</f>
        <v>104404</v>
      </c>
      <c r="N75" s="15" t="s">
        <v>133</v>
      </c>
      <c r="O75" s="21" t="s">
        <v>138</v>
      </c>
      <c r="P75" s="22" t="s">
        <v>134</v>
      </c>
      <c r="Q75" s="17">
        <v>43871</v>
      </c>
      <c r="R75" s="17">
        <v>43871</v>
      </c>
      <c r="S75" s="38"/>
    </row>
    <row r="76" spans="1:19" s="8" customFormat="1" x14ac:dyDescent="0.25">
      <c r="A76" s="38">
        <v>2020</v>
      </c>
      <c r="B76" s="3">
        <v>43831</v>
      </c>
      <c r="C76" s="3">
        <v>43861</v>
      </c>
      <c r="D76" s="5">
        <v>3000</v>
      </c>
      <c r="E76" s="8">
        <v>3900</v>
      </c>
      <c r="F76" s="8">
        <v>3950</v>
      </c>
      <c r="G76" s="8" t="s">
        <v>118</v>
      </c>
      <c r="H76" s="11">
        <v>420</v>
      </c>
      <c r="I76" s="11">
        <v>0</v>
      </c>
      <c r="J76" s="11">
        <f t="shared" si="4"/>
        <v>420</v>
      </c>
      <c r="K76" s="11">
        <v>62.86</v>
      </c>
      <c r="L76" s="11">
        <f>+K76</f>
        <v>62.86</v>
      </c>
      <c r="M76" s="11">
        <f>+L76</f>
        <v>62.86</v>
      </c>
      <c r="N76" s="15" t="s">
        <v>133</v>
      </c>
      <c r="O76" s="21" t="s">
        <v>138</v>
      </c>
      <c r="P76" s="22" t="s">
        <v>134</v>
      </c>
      <c r="Q76" s="17">
        <v>43871</v>
      </c>
      <c r="R76" s="17">
        <v>43871</v>
      </c>
      <c r="S76" s="38"/>
    </row>
    <row r="77" spans="1:19" s="9" customFormat="1" x14ac:dyDescent="0.25">
      <c r="A77" s="38">
        <v>2020</v>
      </c>
      <c r="B77" s="3">
        <v>43831</v>
      </c>
      <c r="C77" s="3">
        <v>43861</v>
      </c>
      <c r="D77" s="5">
        <v>3000</v>
      </c>
      <c r="E77" s="9">
        <v>3900</v>
      </c>
      <c r="F77" s="9">
        <v>3960</v>
      </c>
      <c r="G77" s="9" t="s">
        <v>119</v>
      </c>
      <c r="H77" s="11">
        <v>8330</v>
      </c>
      <c r="I77" s="11">
        <v>0</v>
      </c>
      <c r="J77" s="11">
        <f t="shared" si="4"/>
        <v>8330</v>
      </c>
      <c r="K77" s="26">
        <v>0</v>
      </c>
      <c r="L77" s="11">
        <v>0</v>
      </c>
      <c r="M77" s="11">
        <v>0</v>
      </c>
      <c r="N77" s="15" t="s">
        <v>133</v>
      </c>
      <c r="O77" s="21" t="s">
        <v>138</v>
      </c>
      <c r="P77" s="22" t="s">
        <v>134</v>
      </c>
      <c r="Q77" s="17">
        <v>43871</v>
      </c>
      <c r="R77" s="17">
        <v>43871</v>
      </c>
      <c r="S77" s="38"/>
    </row>
    <row r="78" spans="1:19" s="9" customFormat="1" x14ac:dyDescent="0.25">
      <c r="A78" s="38">
        <v>2020</v>
      </c>
      <c r="B78" s="3">
        <v>43831</v>
      </c>
      <c r="C78" s="3">
        <v>43861</v>
      </c>
      <c r="D78" s="5">
        <v>3000</v>
      </c>
      <c r="E78" s="9">
        <v>3900</v>
      </c>
      <c r="F78" s="9">
        <v>3990</v>
      </c>
      <c r="G78" s="9" t="s">
        <v>120</v>
      </c>
      <c r="H78" s="11">
        <v>41670</v>
      </c>
      <c r="I78" s="11">
        <v>0</v>
      </c>
      <c r="J78" s="11">
        <f t="shared" si="4"/>
        <v>41670</v>
      </c>
      <c r="K78" s="11">
        <v>43704.84</v>
      </c>
      <c r="L78" s="11">
        <f>+K78</f>
        <v>43704.84</v>
      </c>
      <c r="M78" s="11">
        <v>28453.040000000001</v>
      </c>
      <c r="N78" s="15" t="s">
        <v>133</v>
      </c>
      <c r="O78" s="21" t="s">
        <v>138</v>
      </c>
      <c r="P78" s="22" t="s">
        <v>134</v>
      </c>
      <c r="Q78" s="17">
        <v>43871</v>
      </c>
      <c r="R78" s="17">
        <v>43871</v>
      </c>
      <c r="S78" s="38"/>
    </row>
    <row r="79" spans="1:19" s="8" customFormat="1" x14ac:dyDescent="0.25">
      <c r="A79" s="38">
        <v>2020</v>
      </c>
      <c r="B79" s="3">
        <v>43831</v>
      </c>
      <c r="C79" s="3">
        <v>43861</v>
      </c>
      <c r="D79" s="5">
        <v>4000</v>
      </c>
      <c r="E79" s="6">
        <v>4500</v>
      </c>
      <c r="F79">
        <v>4510</v>
      </c>
      <c r="G79" t="s">
        <v>90</v>
      </c>
      <c r="H79" s="11">
        <v>201250</v>
      </c>
      <c r="I79" s="11">
        <v>0</v>
      </c>
      <c r="J79" s="11">
        <f t="shared" si="4"/>
        <v>201250</v>
      </c>
      <c r="K79" s="11">
        <v>201073.2</v>
      </c>
      <c r="L79" s="11">
        <f>+K79</f>
        <v>201073.2</v>
      </c>
      <c r="M79" s="11">
        <f>+L79</f>
        <v>201073.2</v>
      </c>
      <c r="N79" s="15" t="s">
        <v>133</v>
      </c>
      <c r="O79" s="21" t="s">
        <v>138</v>
      </c>
      <c r="P79" s="22" t="s">
        <v>134</v>
      </c>
      <c r="Q79" s="17">
        <v>43871</v>
      </c>
      <c r="R79" s="17">
        <v>43871</v>
      </c>
      <c r="S79" s="38"/>
    </row>
    <row r="80" spans="1:19" s="8" customFormat="1" x14ac:dyDescent="0.25">
      <c r="A80" s="38">
        <v>2020</v>
      </c>
      <c r="B80" s="3">
        <v>43831</v>
      </c>
      <c r="C80" s="3">
        <v>43861</v>
      </c>
      <c r="D80">
        <v>5000</v>
      </c>
      <c r="E80">
        <v>5100</v>
      </c>
      <c r="F80" s="8">
        <v>5110</v>
      </c>
      <c r="G80" s="8" t="s">
        <v>121</v>
      </c>
      <c r="H80" s="11">
        <v>11670</v>
      </c>
      <c r="I80" s="8">
        <v>0</v>
      </c>
      <c r="J80" s="11">
        <f t="shared" si="4"/>
        <v>11670</v>
      </c>
      <c r="K80" s="11">
        <v>0</v>
      </c>
      <c r="L80" s="11">
        <v>0</v>
      </c>
      <c r="M80" s="11">
        <v>0</v>
      </c>
      <c r="N80" s="15" t="s">
        <v>133</v>
      </c>
      <c r="O80" s="21" t="s">
        <v>138</v>
      </c>
      <c r="P80" s="22" t="s">
        <v>134</v>
      </c>
      <c r="Q80" s="17">
        <v>43871</v>
      </c>
      <c r="R80" s="17">
        <v>43871</v>
      </c>
      <c r="S80" s="38"/>
    </row>
    <row r="81" spans="1:19" x14ac:dyDescent="0.25">
      <c r="A81" s="38">
        <v>2020</v>
      </c>
      <c r="B81" s="3">
        <v>43831</v>
      </c>
      <c r="C81" s="3">
        <v>43861</v>
      </c>
      <c r="D81" s="9">
        <v>5000</v>
      </c>
      <c r="E81">
        <v>5200</v>
      </c>
      <c r="F81">
        <v>5190</v>
      </c>
      <c r="G81" t="s">
        <v>131</v>
      </c>
      <c r="H81" s="11">
        <v>125000</v>
      </c>
      <c r="I81">
        <v>0</v>
      </c>
      <c r="J81" s="11">
        <f t="shared" si="4"/>
        <v>125000</v>
      </c>
      <c r="K81" s="22">
        <v>0</v>
      </c>
      <c r="L81" s="11">
        <v>0</v>
      </c>
      <c r="M81" s="11">
        <v>0</v>
      </c>
      <c r="N81" s="15" t="s">
        <v>133</v>
      </c>
      <c r="O81" s="21" t="s">
        <v>138</v>
      </c>
      <c r="P81" s="22" t="s">
        <v>134</v>
      </c>
      <c r="Q81" s="17">
        <v>43871</v>
      </c>
      <c r="R81" s="17">
        <v>43871</v>
      </c>
      <c r="S81" s="38"/>
    </row>
    <row r="82" spans="1:19" x14ac:dyDescent="0.25">
      <c r="A82" s="38">
        <v>2020</v>
      </c>
      <c r="B82" s="3">
        <v>43831</v>
      </c>
      <c r="C82" s="3">
        <v>43861</v>
      </c>
      <c r="D82" s="9">
        <v>5000</v>
      </c>
      <c r="E82">
        <v>5300</v>
      </c>
      <c r="F82">
        <v>5310</v>
      </c>
      <c r="G82" t="s">
        <v>122</v>
      </c>
      <c r="H82" s="11">
        <v>19170</v>
      </c>
      <c r="I82" s="11">
        <v>0</v>
      </c>
      <c r="J82" s="11">
        <f t="shared" si="4"/>
        <v>19170</v>
      </c>
      <c r="K82" s="11">
        <v>0</v>
      </c>
      <c r="L82" s="11">
        <v>0</v>
      </c>
      <c r="M82" s="11">
        <v>0</v>
      </c>
      <c r="N82" s="15" t="s">
        <v>133</v>
      </c>
      <c r="O82" s="21" t="s">
        <v>138</v>
      </c>
      <c r="P82" s="22" t="s">
        <v>134</v>
      </c>
      <c r="Q82" s="17">
        <v>43871</v>
      </c>
      <c r="R82" s="17">
        <v>43871</v>
      </c>
      <c r="S82" s="38"/>
    </row>
    <row r="83" spans="1:19" x14ac:dyDescent="0.25">
      <c r="A83" s="38">
        <v>2020</v>
      </c>
      <c r="B83" s="3">
        <v>43831</v>
      </c>
      <c r="C83" s="3">
        <v>43861</v>
      </c>
      <c r="D83" s="9">
        <v>5000</v>
      </c>
      <c r="E83">
        <v>5400</v>
      </c>
      <c r="F83">
        <v>5410</v>
      </c>
      <c r="G83" t="s">
        <v>123</v>
      </c>
      <c r="H83" s="11">
        <v>65000</v>
      </c>
      <c r="I83" s="11">
        <v>0</v>
      </c>
      <c r="J83" s="11">
        <f t="shared" si="4"/>
        <v>65000</v>
      </c>
      <c r="K83" s="11">
        <v>0</v>
      </c>
      <c r="L83" s="11">
        <v>0</v>
      </c>
      <c r="M83" s="11">
        <v>0</v>
      </c>
      <c r="N83" s="15" t="s">
        <v>133</v>
      </c>
      <c r="O83" s="21" t="s">
        <v>138</v>
      </c>
      <c r="P83" s="22" t="s">
        <v>134</v>
      </c>
      <c r="Q83" s="17">
        <v>43871</v>
      </c>
      <c r="R83" s="17">
        <v>43871</v>
      </c>
      <c r="S83" s="38"/>
    </row>
    <row r="84" spans="1:19" x14ac:dyDescent="0.25">
      <c r="A84" s="38">
        <v>2020</v>
      </c>
      <c r="B84" s="3">
        <v>43831</v>
      </c>
      <c r="C84" s="3">
        <v>43861</v>
      </c>
      <c r="D84" s="9">
        <v>5000</v>
      </c>
      <c r="E84">
        <v>5400</v>
      </c>
      <c r="F84">
        <v>5490</v>
      </c>
      <c r="G84" t="s">
        <v>124</v>
      </c>
      <c r="H84" s="11">
        <v>12500</v>
      </c>
      <c r="I84" s="11">
        <v>0</v>
      </c>
      <c r="J84" s="11">
        <f t="shared" si="4"/>
        <v>12500</v>
      </c>
      <c r="K84" s="11">
        <v>0</v>
      </c>
      <c r="L84" s="11">
        <v>0</v>
      </c>
      <c r="M84" s="11">
        <v>0</v>
      </c>
      <c r="N84" s="15" t="s">
        <v>133</v>
      </c>
      <c r="O84" s="21" t="s">
        <v>138</v>
      </c>
      <c r="P84" s="22" t="s">
        <v>134</v>
      </c>
      <c r="Q84" s="17">
        <v>43871</v>
      </c>
      <c r="R84" s="17">
        <v>43871</v>
      </c>
      <c r="S84" s="38"/>
    </row>
    <row r="85" spans="1:19" x14ac:dyDescent="0.25">
      <c r="A85" s="38">
        <v>2020</v>
      </c>
      <c r="B85" s="3">
        <v>43831</v>
      </c>
      <c r="C85" s="3">
        <v>43861</v>
      </c>
      <c r="D85" s="9">
        <v>5000</v>
      </c>
      <c r="E85">
        <v>5600</v>
      </c>
      <c r="F85">
        <v>5630</v>
      </c>
      <c r="G85" t="s">
        <v>125</v>
      </c>
      <c r="H85" s="11">
        <v>153410</v>
      </c>
      <c r="I85" s="11">
        <v>0</v>
      </c>
      <c r="J85" s="11">
        <f t="shared" si="4"/>
        <v>153410</v>
      </c>
      <c r="K85" s="11">
        <v>0</v>
      </c>
      <c r="L85" s="11">
        <v>0</v>
      </c>
      <c r="M85" s="11">
        <v>0</v>
      </c>
      <c r="N85" s="15" t="s">
        <v>133</v>
      </c>
      <c r="O85" s="21" t="s">
        <v>138</v>
      </c>
      <c r="P85" s="22" t="s">
        <v>134</v>
      </c>
      <c r="Q85" s="17">
        <v>43871</v>
      </c>
      <c r="R85" s="17">
        <v>43871</v>
      </c>
      <c r="S85" s="38"/>
    </row>
    <row r="86" spans="1:19" x14ac:dyDescent="0.25">
      <c r="A86" s="38">
        <v>2020</v>
      </c>
      <c r="B86" s="3">
        <v>43831</v>
      </c>
      <c r="C86" s="3">
        <v>43861</v>
      </c>
      <c r="D86" s="10">
        <v>5000</v>
      </c>
      <c r="E86" s="10">
        <v>5600</v>
      </c>
      <c r="F86">
        <v>5650</v>
      </c>
      <c r="G86" t="s">
        <v>126</v>
      </c>
      <c r="H86" s="11">
        <v>7920</v>
      </c>
      <c r="I86" s="11">
        <v>0</v>
      </c>
      <c r="J86" s="11">
        <f t="shared" si="4"/>
        <v>7920</v>
      </c>
      <c r="K86" s="19">
        <v>0</v>
      </c>
      <c r="L86" s="11">
        <v>0</v>
      </c>
      <c r="M86" s="11">
        <v>0</v>
      </c>
      <c r="N86" s="15" t="s">
        <v>133</v>
      </c>
      <c r="O86" s="21" t="s">
        <v>138</v>
      </c>
      <c r="P86" s="22" t="s">
        <v>134</v>
      </c>
      <c r="Q86" s="17">
        <v>43871</v>
      </c>
      <c r="R86" s="17">
        <v>43871</v>
      </c>
      <c r="S86" s="38"/>
    </row>
    <row r="87" spans="1:19" s="27" customFormat="1" x14ac:dyDescent="0.25">
      <c r="A87" s="38">
        <v>2020</v>
      </c>
      <c r="B87" s="3">
        <v>43831</v>
      </c>
      <c r="C87" s="3">
        <v>43861</v>
      </c>
      <c r="D87" s="27">
        <v>5000</v>
      </c>
      <c r="E87" s="27">
        <v>5600</v>
      </c>
      <c r="F87" s="27">
        <v>5810</v>
      </c>
      <c r="G87" s="27" t="s">
        <v>136</v>
      </c>
      <c r="H87" s="11">
        <v>72920</v>
      </c>
      <c r="I87" s="11">
        <v>0</v>
      </c>
      <c r="J87" s="11">
        <f t="shared" si="4"/>
        <v>72920</v>
      </c>
      <c r="K87" s="27">
        <v>0</v>
      </c>
      <c r="L87" s="34">
        <v>0</v>
      </c>
      <c r="M87" s="34">
        <v>0</v>
      </c>
      <c r="N87" s="15" t="s">
        <v>133</v>
      </c>
      <c r="O87" s="21" t="s">
        <v>138</v>
      </c>
      <c r="P87" s="28" t="s">
        <v>134</v>
      </c>
      <c r="Q87" s="17">
        <v>43871</v>
      </c>
      <c r="R87" s="17">
        <v>43871</v>
      </c>
      <c r="S87" s="38"/>
    </row>
    <row r="88" spans="1:19" x14ac:dyDescent="0.25">
      <c r="A88" s="38">
        <v>2020</v>
      </c>
      <c r="B88" s="3">
        <v>43831</v>
      </c>
      <c r="C88" s="3">
        <v>43861</v>
      </c>
      <c r="D88" s="10">
        <v>5000</v>
      </c>
      <c r="E88">
        <v>5800</v>
      </c>
      <c r="F88">
        <v>5830</v>
      </c>
      <c r="G88" t="s">
        <v>132</v>
      </c>
      <c r="H88" s="11">
        <v>73920</v>
      </c>
      <c r="I88" s="11">
        <v>0</v>
      </c>
      <c r="J88" s="11">
        <f t="shared" si="4"/>
        <v>73920</v>
      </c>
      <c r="K88" s="11">
        <v>0</v>
      </c>
      <c r="L88" s="11">
        <v>0</v>
      </c>
      <c r="M88" s="11">
        <v>0</v>
      </c>
      <c r="N88" s="15" t="s">
        <v>133</v>
      </c>
      <c r="O88" s="21" t="s">
        <v>138</v>
      </c>
      <c r="P88" s="22" t="s">
        <v>134</v>
      </c>
      <c r="Q88" s="17">
        <v>43871</v>
      </c>
      <c r="R88" s="17">
        <v>43871</v>
      </c>
      <c r="S88" s="38"/>
    </row>
    <row r="89" spans="1:19" x14ac:dyDescent="0.25">
      <c r="A89" s="38">
        <v>2020</v>
      </c>
      <c r="B89" s="3">
        <v>43831</v>
      </c>
      <c r="C89" s="3">
        <v>43861</v>
      </c>
      <c r="D89" s="14">
        <v>5000</v>
      </c>
      <c r="E89" s="14">
        <v>5900</v>
      </c>
      <c r="F89" s="14">
        <v>5910</v>
      </c>
      <c r="G89" t="s">
        <v>127</v>
      </c>
      <c r="H89" s="11">
        <v>89330</v>
      </c>
      <c r="I89" s="11">
        <v>0</v>
      </c>
      <c r="J89" s="11">
        <f t="shared" si="4"/>
        <v>89330</v>
      </c>
      <c r="K89">
        <v>0</v>
      </c>
      <c r="L89" s="11">
        <v>0</v>
      </c>
      <c r="M89" s="11">
        <v>0</v>
      </c>
      <c r="N89" s="15" t="s">
        <v>133</v>
      </c>
      <c r="O89" s="21" t="s">
        <v>138</v>
      </c>
      <c r="P89" s="22" t="s">
        <v>134</v>
      </c>
      <c r="Q89" s="17">
        <v>43871</v>
      </c>
      <c r="R89" s="17">
        <v>43871</v>
      </c>
      <c r="S89" s="38"/>
    </row>
    <row r="90" spans="1:19" x14ac:dyDescent="0.25">
      <c r="A90" s="38">
        <v>2020</v>
      </c>
      <c r="B90" s="3">
        <v>43831</v>
      </c>
      <c r="C90" s="3">
        <v>43861</v>
      </c>
      <c r="D90" s="14">
        <v>6000</v>
      </c>
      <c r="E90" s="14">
        <v>6200</v>
      </c>
      <c r="F90" s="14">
        <v>6230</v>
      </c>
      <c r="G90" t="s">
        <v>128</v>
      </c>
      <c r="H90" s="11">
        <v>2019920</v>
      </c>
      <c r="I90" s="11">
        <v>0</v>
      </c>
      <c r="J90" s="11">
        <f t="shared" si="4"/>
        <v>2019920</v>
      </c>
      <c r="K90" s="11">
        <v>35550</v>
      </c>
      <c r="L90" s="11">
        <v>35550</v>
      </c>
      <c r="M90" s="11">
        <v>35550</v>
      </c>
      <c r="N90" s="15" t="s">
        <v>133</v>
      </c>
      <c r="O90" s="21" t="s">
        <v>138</v>
      </c>
      <c r="P90" s="22" t="s">
        <v>134</v>
      </c>
      <c r="Q90" s="17">
        <v>43871</v>
      </c>
      <c r="R90" s="17">
        <v>43871</v>
      </c>
      <c r="S90" s="38"/>
    </row>
  </sheetData>
  <mergeCells count="7">
    <mergeCell ref="A6:S6"/>
    <mergeCell ref="A2:C2"/>
    <mergeCell ref="D2:F2"/>
    <mergeCell ref="G2:I2"/>
    <mergeCell ref="A3:C3"/>
    <mergeCell ref="D3:F3"/>
    <mergeCell ref="G3:I3"/>
  </mergeCells>
  <hyperlinks>
    <hyperlink ref="O8" r:id="rId1"/>
    <hyperlink ref="O9:O90" r:id="rId2" display="http://www.cegaipslp.org.mx/HV2020.nsf/nombre_de_la_vista/82CF481F2E3DE8C18625850A00635301/$File/Estado+Actividades+Enero+2020.pdf"/>
  </hyperlink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2018-06-16T16:25:19Z</dcterms:created>
  <dcterms:modified xsi:type="dcterms:W3CDTF">2020-02-10T21:51:19Z</dcterms:modified>
</cp:coreProperties>
</file>