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VI\"/>
    </mc:Choice>
  </mc:AlternateContent>
  <bookViews>
    <workbookView xWindow="0" yWindow="0" windowWidth="20490" windowHeight="7905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7" i="2" l="1"/>
  <c r="I5" i="2"/>
  <c r="I6" i="2"/>
  <c r="I4" i="2"/>
  <c r="H8" i="1" l="1"/>
  <c r="E8" i="2" l="1"/>
  <c r="F8" i="2"/>
  <c r="G8" i="2"/>
  <c r="H8" i="2"/>
  <c r="D8" i="2"/>
  <c r="I8" i="2" l="1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<sst xmlns="http://schemas.openxmlformats.org/spreadsheetml/2006/main" count="68" uniqueCount="59">
  <si>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</si>
  <si>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</si>
  <si>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</si>
  <si>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</si>
  <si>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</si>
  <si>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</si>
  <si>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</si>
  <si>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</si>
  <si>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</si>
  <si>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</si>
  <si>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</si>
  <si>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</si>
  <si>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</si>
  <si>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</si>
  <si>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</si>
  <si>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</si>
  <si>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</si>
  <si>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</si>
  <si>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</si>
  <si>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</si>
  <si>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</si>
  <si>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</si>
  <si>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</si>
  <si>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</si>
  <si>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</si>
  <si>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</si>
  <si>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</si>
  <si>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</si>
  <si>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</si>
  <si>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</si>
  <si>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</si>
  <si>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</si>
  <si>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</si>
  <si>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</si>
  <si>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</si>
  <si>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</si>
  <si>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</si>
  <si>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</si>
  <si>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</si>
  <si>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</si>
  <si>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</si>
  <si>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</si>
  <si>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</si>
  <si>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</si>
  <si>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</si>
  <si>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</si>
  <si>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</si>
  <si>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</si>
  <si>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</si>
  <si>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</si>
  <si>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</si>
  <si>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</si>
  <si>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</si>
  <si>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</si>
  <si>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E INMUEBLES</t>
  </si>
  <si>
    <t>Recursos Financieros</t>
  </si>
  <si>
    <t>El sub ejercicio se toma de modificado menos pagado.</t>
  </si>
  <si>
    <t>2020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</si>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</sst>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0" fillId="0" borderId="0" xfId="0" applyProtection="1"/>
    <xf numFmtId="0" fontId="4" fillId="0" borderId="0" xfId="0" applyFont="1" applyAlignment="1" applyProtection="1">
      <alignment horizontal="center"/>
    </xf>
    <xf numFmtId="4" fontId="5" fillId="0" borderId="0" xfId="0" applyNumberFormat="1" applyFont="1" applyProtection="1"/>
    <xf numFmtId="0" fontId="3" fillId="0" borderId="0" xfId="0" applyFont="1" applyFill="1" applyBorder="1" applyAlignment="1" applyProtection="1">
      <alignment horizontal="center"/>
    </xf>
    <xf numFmtId="0" fontId="5" fillId="0" borderId="0" xfId="0" applyFont="1" applyProtection="1"/>
    <xf numFmtId="0" fontId="4" fillId="0" borderId="0" xfId="0" applyFont="1" applyFill="1" applyBorder="1" applyAlignment="1" applyProtection="1">
      <alignment horizontal="center"/>
    </xf>
    <xf numFmtId="4" fontId="0" fillId="0" borderId="0" xfId="0" applyNumberFormat="1"/>
    <xf numFmtId="49" fontId="0" fillId="0" borderId="0" xfId="0" applyNumberFormat="1" applyAlignment="1">
      <alignment horizontal="right"/>
    </xf>
    <xf numFmtId="0" fontId="6" fillId="0" borderId="0" xfId="1"/>
    <xf numFmtId="4" fontId="7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9.28515625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11" t="s">
        <v>57</v>
      </c>
      <c r="B8" s="17">
        <v>43862</v>
      </c>
      <c r="C8" s="17">
        <v>43890</v>
      </c>
      <c r="D8">
        <v>1</v>
      </c>
      <c r="E8" s="12" t="s">
        <v>58</v>
      </c>
      <c r="F8" t="s">
        <v>55</v>
      </c>
      <c r="G8" s="17">
        <v>43896</v>
      </c>
      <c r="H8" s="17">
        <f>G8</f>
        <v>43896</v>
      </c>
      <c r="I8" t="s">
        <v>56</v>
      </c>
    </row>
    <row r="9" spans="1:9" x14ac:dyDescent="0.25">
      <c r="A9" s="11"/>
    </row>
    <row r="10" spans="1:9" x14ac:dyDescent="0.25">
      <c r="A10" s="11"/>
    </row>
    <row r="11" spans="1:9" x14ac:dyDescent="0.25">
      <c r="A11" s="11"/>
    </row>
    <row r="12" spans="1:9" x14ac:dyDescent="0.25">
      <c r="A12" s="11"/>
    </row>
    <row r="13" spans="1:9" x14ac:dyDescent="0.25">
      <c r="A13" s="11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0.28515625" customWidth="1"/>
    <col min="6" max="6" width="19.85546875" customWidth="1"/>
    <col min="7" max="8" width="19.28515625" bestFit="1" customWidth="1"/>
    <col min="9" max="9" width="19.570312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5.75" x14ac:dyDescent="0.25">
      <c r="A4" s="3">
        <v>1</v>
      </c>
      <c r="B4" s="5">
        <v>1000</v>
      </c>
      <c r="C4" s="4" t="s">
        <v>51</v>
      </c>
      <c r="D4" s="6">
        <v>975755140.80999994</v>
      </c>
      <c r="E4" s="10">
        <v>0</v>
      </c>
      <c r="F4" s="6">
        <v>975655141</v>
      </c>
      <c r="G4" s="10">
        <v>93844210</v>
      </c>
      <c r="H4" s="10">
        <v>93844210</v>
      </c>
      <c r="I4" s="10">
        <f>F4-G4</f>
        <v>881810931</v>
      </c>
    </row>
    <row r="5" spans="1:9" ht="15.75" x14ac:dyDescent="0.25">
      <c r="A5" s="3">
        <v>1</v>
      </c>
      <c r="B5" s="5">
        <v>2000</v>
      </c>
      <c r="C5" s="4" t="s">
        <v>52</v>
      </c>
      <c r="D5" s="6">
        <v>3743814</v>
      </c>
      <c r="E5" s="10">
        <v>0</v>
      </c>
      <c r="F5" s="6">
        <v>4014014</v>
      </c>
      <c r="G5" s="10">
        <v>1841188</v>
      </c>
      <c r="H5" s="10">
        <v>1825027</v>
      </c>
      <c r="I5" s="10">
        <f t="shared" ref="I5:I8" si="0">F5-G5</f>
        <v>2172826</v>
      </c>
    </row>
    <row r="6" spans="1:9" ht="15.75" x14ac:dyDescent="0.25">
      <c r="A6" s="3">
        <v>1</v>
      </c>
      <c r="B6" s="5">
        <v>3000</v>
      </c>
      <c r="C6" s="4" t="s">
        <v>53</v>
      </c>
      <c r="D6" s="6">
        <v>5952257</v>
      </c>
      <c r="E6" s="10">
        <v>0</v>
      </c>
      <c r="F6" s="6">
        <v>5423241</v>
      </c>
      <c r="G6" s="10">
        <v>2056992</v>
      </c>
      <c r="H6" s="10">
        <v>2043345</v>
      </c>
      <c r="I6" s="10">
        <f t="shared" si="0"/>
        <v>3366249</v>
      </c>
    </row>
    <row r="7" spans="1:9" ht="15.75" x14ac:dyDescent="0.25">
      <c r="A7" s="7">
        <v>1</v>
      </c>
      <c r="B7" s="9">
        <v>5000</v>
      </c>
      <c r="C7" s="8" t="s">
        <v>54</v>
      </c>
      <c r="D7" s="6">
        <v>0</v>
      </c>
      <c r="E7" s="10">
        <v>0</v>
      </c>
      <c r="F7" s="6">
        <v>5598</v>
      </c>
      <c r="G7" s="10">
        <v>0</v>
      </c>
      <c r="H7" s="10">
        <v>0</v>
      </c>
      <c r="I7" s="10">
        <f t="shared" si="0"/>
        <v>5598</v>
      </c>
    </row>
    <row r="8" spans="1:9" ht="18.75" x14ac:dyDescent="0.3">
      <c r="D8" s="13">
        <f>SUM(D4:D7)</f>
        <v>985451211.80999994</v>
      </c>
      <c r="E8" s="13">
        <f t="shared" ref="E8:H8" si="1">SUM(E4:E7)</f>
        <v>0</v>
      </c>
      <c r="F8" s="13">
        <f t="shared" si="1"/>
        <v>985097994</v>
      </c>
      <c r="G8" s="13">
        <f t="shared" si="1"/>
        <v>97742390</v>
      </c>
      <c r="H8" s="13">
        <f t="shared" si="1"/>
        <v>97712582</v>
      </c>
      <c r="I8" s="13">
        <f t="shared" si="0"/>
        <v>887355604</v>
      </c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2018-06-16T16:24:35Z</dcterms:created>
  <dcterms:modified xsi:type="dcterms:W3CDTF">2020-03-11T17:05:21Z</dcterms:modified>
</cp:coreProperties>
</file>