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70" windowWidth="23415" windowHeight="8895"/>
  </bookViews>
  <sheets>
    <sheet name="Reporte de Formatos" sheetId="1" r:id="rId1"/>
    <sheet name="Tabla_549896" sheetId="2" r:id="rId2"/>
  </sheets>
  <calcPr calcId="125725"/>
</workbook>
</file>

<file path=xl/calcChain.xml><?xml version="1.0" encoding="utf-8"?>
<calcChain xmlns="http://schemas.openxmlformats.org/spreadsheetml/2006/main">
  <c r="H12" i="2"/>
  <c r="G12"/>
  <c r="F12"/>
  <c r="E12"/>
  <c r="D12"/>
  <c r="D15" i="1" l="1"/>
  <c r="D14"/>
  <c r="D13"/>
  <c r="D12"/>
  <c r="D11"/>
  <c r="D10"/>
  <c r="D9"/>
  <c r="D8"/>
  <c r="I12" i="2" l="1"/>
</calcChain>
</file>

<file path=xl/sharedStrings.xml><?xml version="1.0" encoding="utf-8"?>
<sst xmlns="http://schemas.openxmlformats.org/spreadsheetml/2006/main" count="92" uniqueCount="62">
  <si>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</si>
  <si>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</si>
  <si>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</si>
  <si>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</si>
  <si>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</si>
  <si>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</si>
  <si>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</si>
  <si>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</si>
  <si>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</si>
  <si>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</si>
  <si>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</si>
  <si>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</si>
  <si>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</si>
  <si>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</si>
  <si>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</si>
  <si>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</si>
  <si>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</si>
  <si>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</si>
  <si>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</si>
  <si>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</si>
  <si>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</si>
  <si>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</si>
  <si>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</si>
  <si>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</si>
  <si>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</si>
  <si>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</si>
  <si>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</si>
  <si>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</si>
  <si>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</si>
  <si>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</si>
  <si>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</si>
  <si>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</si>
  <si>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</si>
  <si>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</si>
  <si>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</si>
  <si>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</si>
  <si>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</si>
  <si>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</si>
  <si>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</si>
  <si>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</si>
  <si>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</si>
  <si>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</si>
  <si>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</si>
  <si>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</si>
  <si>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</si>
  <si>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</si>
  <si>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</si>
  <si>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</si>
  <si>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</si>
  <si>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</si>
  <si>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</si>
  <si>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</si>
  <si>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</si>
  <si>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</si>
  <si>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</si>
  <si>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</si>
  <si>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</si>
  <si>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PARTICIPACIONES Y APORTACIONES</t>
  </si>
  <si>
    <t>DEUDA PÚBLICA</t>
  </si>
  <si>
    <t>TESORERIA MUNICIPAL</t>
  </si>
  <si>
    <t>NO SE GENERA</t>
  </si>
  <si>
    <t>http://www.cegaipslp.org.mx/HV2020Dos.nsf/nombre_de_la_vista/72EDCD6886ADAB84862585F900676C24/$File/ESTADO+ANALITICO+DEL+EJERCICIO+DEL+PRESUPUESTO.pdf</t>
  </si>
</sst>
</file>

<file path=xl/styles.xml><?xml version="1.0" encoding="utf-8"?>
<styleSheet xmlns="http://schemas.openxmlformats.org/spreadsheetml/2006/main">
  <numFmts count="3">
    <numFmt numFmtId="7" formatCode="&quot;$&quot;#,##0.00;\-&quot;$&quot;#,##0.00"/>
    <numFmt numFmtId="164" formatCode="#,##0.00_);\-#,##0.00"/>
    <numFmt numFmtId="165" formatCode="#,##0.00_ ;\-#,##0.00\ 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8.5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b/>
      <sz val="7"/>
      <color rgb="FF000000"/>
      <name val="Arial"/>
      <family val="2"/>
    </font>
    <font>
      <sz val="9"/>
      <color rgb="FF000000"/>
      <name val="Arial"/>
      <family val="2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vertical="center"/>
    </xf>
    <xf numFmtId="164" fontId="0" fillId="0" borderId="0" xfId="0" applyNumberFormat="1"/>
    <xf numFmtId="165" fontId="0" fillId="0" borderId="0" xfId="0" applyNumberFormat="1"/>
    <xf numFmtId="0" fontId="4" fillId="0" borderId="0" xfId="1"/>
    <xf numFmtId="7" fontId="5" fillId="4" borderId="2" xfId="0" applyNumberFormat="1" applyFont="1" applyFill="1" applyBorder="1" applyAlignment="1">
      <alignment horizontal="right" vertical="top" wrapText="1"/>
    </xf>
    <xf numFmtId="14" fontId="0" fillId="0" borderId="0" xfId="0" applyNumberFormat="1"/>
    <xf numFmtId="7" fontId="0" fillId="0" borderId="0" xfId="0" applyNumberFormat="1"/>
    <xf numFmtId="0" fontId="0" fillId="0" borderId="0" xfId="0"/>
    <xf numFmtId="0" fontId="0" fillId="0" borderId="0" xfId="0"/>
    <xf numFmtId="4" fontId="6" fillId="0" borderId="0" xfId="0" applyNumberFormat="1" applyFont="1"/>
    <xf numFmtId="7" fontId="7" fillId="4" borderId="2" xfId="0" applyNumberFormat="1" applyFon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topLeftCell="A2" workbookViewId="0">
      <selection activeCell="E19" sqref="E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>
      <c r="A8">
        <v>2020</v>
      </c>
      <c r="B8" s="9">
        <v>43891</v>
      </c>
      <c r="C8" s="9">
        <v>43921</v>
      </c>
      <c r="D8">
        <f>+Tabla_549896!A4</f>
        <v>1</v>
      </c>
      <c r="E8" s="7" t="s">
        <v>61</v>
      </c>
      <c r="F8" t="s">
        <v>59</v>
      </c>
      <c r="G8" s="9">
        <v>43921</v>
      </c>
      <c r="H8" s="9">
        <v>44110</v>
      </c>
      <c r="I8" s="12" t="s">
        <v>60</v>
      </c>
    </row>
    <row r="9" spans="1:9">
      <c r="A9" s="11">
        <v>2020</v>
      </c>
      <c r="B9" s="9">
        <v>43891</v>
      </c>
      <c r="C9" s="9">
        <v>43921</v>
      </c>
      <c r="D9">
        <f>+Tabla_549896!A5</f>
        <v>2</v>
      </c>
      <c r="E9" s="7" t="s">
        <v>61</v>
      </c>
      <c r="F9" t="s">
        <v>59</v>
      </c>
      <c r="G9" s="9">
        <v>43921</v>
      </c>
      <c r="H9" s="9">
        <v>44110</v>
      </c>
      <c r="I9" s="12" t="s">
        <v>60</v>
      </c>
    </row>
    <row r="10" spans="1:9">
      <c r="A10" s="11">
        <v>2020</v>
      </c>
      <c r="B10" s="9">
        <v>43891</v>
      </c>
      <c r="C10" s="9">
        <v>43921</v>
      </c>
      <c r="D10">
        <f>+Tabla_549896!A6</f>
        <v>3</v>
      </c>
      <c r="E10" s="7" t="s">
        <v>61</v>
      </c>
      <c r="F10" t="s">
        <v>59</v>
      </c>
      <c r="G10" s="9">
        <v>43921</v>
      </c>
      <c r="H10" s="9">
        <v>44110</v>
      </c>
      <c r="I10" s="12" t="s">
        <v>60</v>
      </c>
    </row>
    <row r="11" spans="1:9">
      <c r="A11" s="11">
        <v>2020</v>
      </c>
      <c r="B11" s="9">
        <v>43891</v>
      </c>
      <c r="C11" s="9">
        <v>43921</v>
      </c>
      <c r="D11">
        <f>+Tabla_549896!A7</f>
        <v>4</v>
      </c>
      <c r="E11" s="7" t="s">
        <v>61</v>
      </c>
      <c r="F11" t="s">
        <v>59</v>
      </c>
      <c r="G11" s="9">
        <v>43921</v>
      </c>
      <c r="H11" s="9">
        <v>44110</v>
      </c>
      <c r="I11" s="12" t="s">
        <v>60</v>
      </c>
    </row>
    <row r="12" spans="1:9">
      <c r="A12" s="11">
        <v>2020</v>
      </c>
      <c r="B12" s="9">
        <v>43891</v>
      </c>
      <c r="C12" s="9">
        <v>43921</v>
      </c>
      <c r="D12">
        <f>+Tabla_549896!A8</f>
        <v>5</v>
      </c>
      <c r="E12" s="7" t="s">
        <v>61</v>
      </c>
      <c r="F12" t="s">
        <v>59</v>
      </c>
      <c r="G12" s="9">
        <v>43921</v>
      </c>
      <c r="H12" s="9">
        <v>44110</v>
      </c>
      <c r="I12" s="12" t="s">
        <v>60</v>
      </c>
    </row>
    <row r="13" spans="1:9">
      <c r="A13" s="11">
        <v>2020</v>
      </c>
      <c r="B13" s="9">
        <v>43891</v>
      </c>
      <c r="C13" s="9">
        <v>43921</v>
      </c>
      <c r="D13">
        <f>+Tabla_549896!A9</f>
        <v>6</v>
      </c>
      <c r="E13" s="7" t="s">
        <v>61</v>
      </c>
      <c r="F13" t="s">
        <v>59</v>
      </c>
      <c r="G13" s="9">
        <v>43921</v>
      </c>
      <c r="H13" s="9">
        <v>44110</v>
      </c>
      <c r="I13" s="12" t="s">
        <v>60</v>
      </c>
    </row>
    <row r="14" spans="1:9">
      <c r="A14" s="11">
        <v>2020</v>
      </c>
      <c r="B14" s="9">
        <v>43891</v>
      </c>
      <c r="C14" s="9">
        <v>43921</v>
      </c>
      <c r="D14">
        <f>+Tabla_549896!A10</f>
        <v>7</v>
      </c>
      <c r="E14" s="7" t="s">
        <v>61</v>
      </c>
      <c r="F14" t="s">
        <v>59</v>
      </c>
      <c r="G14" s="9">
        <v>43921</v>
      </c>
      <c r="H14" s="9">
        <v>44110</v>
      </c>
      <c r="I14" s="12" t="s">
        <v>60</v>
      </c>
    </row>
    <row r="15" spans="1:9">
      <c r="A15" s="11">
        <v>2020</v>
      </c>
      <c r="B15" s="9">
        <v>43891</v>
      </c>
      <c r="C15" s="9">
        <v>43921</v>
      </c>
      <c r="D15">
        <f>+Tabla_549896!A11</f>
        <v>8</v>
      </c>
      <c r="E15" s="7" t="s">
        <v>61</v>
      </c>
      <c r="F15" t="s">
        <v>59</v>
      </c>
      <c r="G15" s="9">
        <v>43921</v>
      </c>
      <c r="H15" s="9">
        <v>44110</v>
      </c>
      <c r="I15" s="12" t="s">
        <v>60</v>
      </c>
    </row>
    <row r="18" spans="1:1">
      <c r="A1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topLeftCell="A3" zoomScale="110" zoomScaleNormal="110" workbookViewId="0">
      <selection activeCell="I12" sqref="I12"/>
    </sheetView>
  </sheetViews>
  <sheetFormatPr baseColWidth="10" defaultColWidth="9.140625" defaultRowHeight="1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9" width="14.42578125" bestFit="1" customWidth="1"/>
    <col min="10" max="10" width="15.140625" customWidth="1"/>
  </cols>
  <sheetData>
    <row r="1" spans="1:10" hidden="1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10" hidden="1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10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10">
      <c r="A4">
        <v>1</v>
      </c>
      <c r="B4" s="4">
        <v>1000</v>
      </c>
      <c r="C4" s="4" t="s">
        <v>51</v>
      </c>
      <c r="D4" s="13">
        <v>52442163</v>
      </c>
      <c r="E4" s="8">
        <v>1371039.6</v>
      </c>
      <c r="F4" s="8">
        <v>53813202.600000001</v>
      </c>
      <c r="G4" s="8">
        <v>14333678.48</v>
      </c>
      <c r="H4" s="8">
        <v>14333678.48</v>
      </c>
      <c r="I4" s="8">
        <v>39479524.119999997</v>
      </c>
      <c r="J4" s="10"/>
    </row>
    <row r="5" spans="1:10">
      <c r="A5">
        <v>2</v>
      </c>
      <c r="B5" s="4">
        <v>2000</v>
      </c>
      <c r="C5" s="4" t="s">
        <v>52</v>
      </c>
      <c r="D5" s="13">
        <v>34236500</v>
      </c>
      <c r="E5" s="8">
        <v>-1810745.88</v>
      </c>
      <c r="F5" s="8">
        <v>32425754.120000001</v>
      </c>
      <c r="G5" s="8">
        <v>3819764.71</v>
      </c>
      <c r="H5" s="8">
        <v>3819764.71</v>
      </c>
      <c r="I5" s="8">
        <v>28605989.41</v>
      </c>
      <c r="J5" s="10"/>
    </row>
    <row r="6" spans="1:10">
      <c r="A6">
        <v>3</v>
      </c>
      <c r="B6" s="4">
        <v>3000</v>
      </c>
      <c r="C6" s="4" t="s">
        <v>53</v>
      </c>
      <c r="D6" s="13">
        <v>45085459</v>
      </c>
      <c r="E6" s="8">
        <v>472524.37</v>
      </c>
      <c r="F6" s="8">
        <v>45557983.369999997</v>
      </c>
      <c r="G6" s="8">
        <v>5128758.38</v>
      </c>
      <c r="H6" s="8">
        <v>5128758.38</v>
      </c>
      <c r="I6" s="8">
        <v>40429224.990000002</v>
      </c>
      <c r="J6" s="10"/>
    </row>
    <row r="7" spans="1:10">
      <c r="A7">
        <v>4</v>
      </c>
      <c r="B7" s="4">
        <v>4000</v>
      </c>
      <c r="C7" s="4" t="s">
        <v>54</v>
      </c>
      <c r="D7" s="13">
        <v>29920000</v>
      </c>
      <c r="E7" s="8">
        <v>-344904.54</v>
      </c>
      <c r="F7" s="8">
        <v>29575095.460000001</v>
      </c>
      <c r="G7" s="8">
        <v>6306395.1699999999</v>
      </c>
      <c r="H7" s="8">
        <v>6172255.1699999999</v>
      </c>
      <c r="I7" s="8">
        <v>23268700.289999999</v>
      </c>
      <c r="J7" s="10"/>
    </row>
    <row r="8" spans="1:10">
      <c r="A8">
        <v>5</v>
      </c>
      <c r="B8" s="4">
        <v>5000</v>
      </c>
      <c r="C8" s="4" t="s">
        <v>55</v>
      </c>
      <c r="D8" s="13">
        <v>6770000</v>
      </c>
      <c r="E8" s="14">
        <v>-479623.86</v>
      </c>
      <c r="F8" s="8">
        <v>6290376.1399999997</v>
      </c>
      <c r="G8" s="8">
        <v>4558</v>
      </c>
      <c r="H8" s="8">
        <v>4558</v>
      </c>
      <c r="I8" s="8">
        <v>6285818.1399999997</v>
      </c>
      <c r="J8" s="10"/>
    </row>
    <row r="9" spans="1:10">
      <c r="A9">
        <v>6</v>
      </c>
      <c r="B9" s="4">
        <v>6000</v>
      </c>
      <c r="C9" s="4" t="s">
        <v>56</v>
      </c>
      <c r="D9" s="13">
        <v>163255678</v>
      </c>
      <c r="E9" s="8">
        <v>2426641.9500000002</v>
      </c>
      <c r="F9" s="8">
        <v>165682319.94999999</v>
      </c>
      <c r="G9" s="8">
        <v>5993489.0999999996</v>
      </c>
      <c r="H9" s="8">
        <v>5993489.0999999996</v>
      </c>
      <c r="I9" s="8">
        <v>159688830.84999999</v>
      </c>
      <c r="J9" s="10"/>
    </row>
    <row r="10" spans="1:10">
      <c r="A10">
        <v>7</v>
      </c>
      <c r="B10" s="4">
        <v>8000</v>
      </c>
      <c r="C10" s="4" t="s">
        <v>57</v>
      </c>
      <c r="D10" s="13">
        <v>0</v>
      </c>
      <c r="E10" s="14">
        <v>0</v>
      </c>
      <c r="F10" s="8">
        <v>0</v>
      </c>
      <c r="G10" s="8">
        <v>0</v>
      </c>
      <c r="H10" s="8">
        <v>0</v>
      </c>
      <c r="I10" s="8">
        <v>0</v>
      </c>
      <c r="J10" s="10"/>
    </row>
    <row r="11" spans="1:10">
      <c r="A11">
        <v>8</v>
      </c>
      <c r="B11" s="4">
        <v>9000</v>
      </c>
      <c r="C11" s="4" t="s">
        <v>58</v>
      </c>
      <c r="D11" s="13">
        <v>5400000</v>
      </c>
      <c r="E11" s="14">
        <v>1379078.07</v>
      </c>
      <c r="F11" s="8">
        <v>6779078.0700000003</v>
      </c>
      <c r="G11" s="8">
        <v>8835338.3900000006</v>
      </c>
      <c r="H11" s="8">
        <v>8835338.3900000006</v>
      </c>
      <c r="I11" s="8">
        <v>-2056260.32</v>
      </c>
      <c r="J11" s="10"/>
    </row>
    <row r="12" spans="1:10">
      <c r="D12" s="5">
        <f>SUM(D4:D11)</f>
        <v>337109800</v>
      </c>
      <c r="E12" s="5">
        <f t="shared" ref="E12:I12" si="0">SUM(E4:E11)</f>
        <v>3014009.7100000004</v>
      </c>
      <c r="F12" s="5">
        <f t="shared" si="0"/>
        <v>340123809.70999998</v>
      </c>
      <c r="G12" s="5">
        <f t="shared" si="0"/>
        <v>44421982.230000004</v>
      </c>
      <c r="H12" s="5">
        <f t="shared" si="0"/>
        <v>44287842.230000004</v>
      </c>
      <c r="I12" s="5">
        <f t="shared" si="0"/>
        <v>295701827.47999996</v>
      </c>
    </row>
    <row r="13" spans="1:10">
      <c r="I13" s="6"/>
    </row>
    <row r="18" spans="6:6">
      <c r="F18" s="6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2018-06-16T16:24:35Z</dcterms:created>
  <dcterms:modified xsi:type="dcterms:W3CDTF">2020-10-06T18:50:03Z</dcterms:modified>
</cp:coreProperties>
</file>