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14.- Transparencia Octubre\"/>
    </mc:Choice>
  </mc:AlternateContent>
  <xr:revisionPtr revIDLastSave="0" documentId="13_ncr:1_{2E042FF4-4A70-4C01-9A42-44154FBF8C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F8" i="1" l="1"/>
  <c r="D32" i="6" l="1"/>
  <c r="C32" i="6"/>
  <c r="B29" i="4" l="1"/>
  <c r="B32" i="4"/>
  <c r="D30" i="6"/>
  <c r="C30" i="6"/>
  <c r="B28" i="6"/>
  <c r="B30" i="6"/>
  <c r="B32" i="6"/>
  <c r="AF9" i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E9" i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5" i="7" l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7" i="4"/>
  <c r="B10" i="4"/>
  <c r="B12" i="4"/>
  <c r="B14" i="4"/>
  <c r="B16" i="4"/>
  <c r="B18" i="4"/>
  <c r="B20" i="4"/>
  <c r="B22" i="4"/>
  <c r="B24" i="4"/>
  <c r="B26" i="4"/>
  <c r="B5" i="4"/>
  <c r="B7" i="6"/>
  <c r="B10" i="6"/>
  <c r="B12" i="6"/>
  <c r="B14" i="6"/>
  <c r="B16" i="6"/>
  <c r="B18" i="6"/>
  <c r="B20" i="6"/>
  <c r="B22" i="6"/>
  <c r="B24" i="6"/>
  <c r="B26" i="6"/>
  <c r="B5" i="6"/>
  <c r="B25" i="7" l="1"/>
  <c r="B26" i="7" s="1"/>
  <c r="B27" i="7" s="1"/>
  <c r="B28" i="7" s="1"/>
  <c r="B29" i="7" s="1"/>
  <c r="B30" i="7" s="1"/>
  <c r="B31" i="7" s="1"/>
  <c r="B32" i="7" s="1"/>
  <c r="B33" i="7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A11" i="1" l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32" i="1" s="1"/>
  <c r="A34" i="1" s="1"/>
  <c r="A36" i="1" s="1"/>
</calcChain>
</file>

<file path=xl/sharedStrings.xml><?xml version="1.0" encoding="utf-8"?>
<sst xmlns="http://schemas.openxmlformats.org/spreadsheetml/2006/main" count="1697" uniqueCount="340">
  <si>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</si>
  <si>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</si>
  <si>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</si>
  <si>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</si>
  <si>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</si>
  <si>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</si>
  <si>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</si>
  <si>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</si>
  <si>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</si>
  <si>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</si>
  <si>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</si>
  <si>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</si>
  <si>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</si>
  <si>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</si>
  <si>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</si>
  <si>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</si>
  <si>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</si>
  <si>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</si>
  <si>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</si>
  <si>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</si>
  <si>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</si>
  <si>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</si>
  <si>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</si>
  <si>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</si>
  <si>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</si>
  <si>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</si>
  <si>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</si>
  <si>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</si>
  <si>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</si>
  <si>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</si>
  <si>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</si>
  <si>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</si>
  <si>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</si>
  <si>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</si>
  <si>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</si>
  <si>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</si>
  <si>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</si>
  <si>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</si>
  <si>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</si>
  <si>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</si>
  <si>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</si>
  <si>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</si>
  <si>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</si>
  <si>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</si>
  <si>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</si>
  <si>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</si>
  <si>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</si>
  <si>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</si>
  <si>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</si>
  <si>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</si>
  <si>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</si>
  <si>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</si>
  <si>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</si>
  <si>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</si>
  <si>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</si>
  <si>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</si>
  <si>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</si>
  <si>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</si>
  <si>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</si>
  <si>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</si>
  <si>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</si>
  <si>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</si>
  <si>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</si>
  <si>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</si>
  <si>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</si>
  <si>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</si>
  <si>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</si>
  <si>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</si>
  <si>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</si>
  <si>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</si>
  <si>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</si>
  <si>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</si>
  <si>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</si>
  <si>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</si>
  <si>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</si>
  <si>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</si>
  <si>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</si>
  <si>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</si>
  <si>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</si>
  <si>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</si>
  <si>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</si>
  <si>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</si>
  <si>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</si>
  <si>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</si>
  <si>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</si>
  <si>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</si>
  <si>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</si>
  <si>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</si>
  <si>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</si>
  <si>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</si>
  <si>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</si>
  <si>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</si>
  <si>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</si>
  <si>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</si>
  <si>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</si>
  <si>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</si>
  <si>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</si>
  <si>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</si>
  <si>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</si>
  <si>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</si>
  <si>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</si>
  <si>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</si>
  <si>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</si>
  <si>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</si>
  <si>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</si>
  <si>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</si>
  <si>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</si>
  <si>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</si>
  <si>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</si>
  <si>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</si>
  <si>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</si>
  <si>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</si>
  <si>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</si>
  <si>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</si>
  <si>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</si>
  <si>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</si>
  <si>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</si>
  <si>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</si>
  <si>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</si>
  <si>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</si>
  <si>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</si>
  <si>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</si>
  <si>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</si>
  <si>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</si>
  <si>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</si>
  <si>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</si>
  <si>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</si>
  <si>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</si>
  <si>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</si>
  <si>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</si>
  <si>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</si>
  <si>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</si>
  <si>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</si>
  <si>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</si>
  <si>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</si>
  <si>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</si>
  <si>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</si>
  <si>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</si>
  <si>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</si>
  <si>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</si>
  <si>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</si>
  <si>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</si>
  <si>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</si>
  <si>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</si>
  <si>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</si>
  <si>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</si>
  <si>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</si>
  <si>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</si>
  <si>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</si>
  <si>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</si>
  <si>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</si>
  <si>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</si>
  <si>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</si>
  <si>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</si>
  <si>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</si>
  <si>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</si>
  <si>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</si>
  <si>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</si>
  <si>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</si>
  <si>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</si>
  <si>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</si>
  <si>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</si>
  <si>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</si>
  <si>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</si>
  <si>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</si>
  <si>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</si>
  <si>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</si>
  <si>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</si>
  <si>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</si>
  <si>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</si>
  <si>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</si>
  <si>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</si>
  <si>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</si>
  <si>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</si>
  <si>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</si>
  <si>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</si>
  <si>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</si>
  <si>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</si>
  <si>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</si>
  <si>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</si>
  <si>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</si>
  <si>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</si>
  <si>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</si>
  <si>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</si>
  <si>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</si>
  <si>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</si>
  <si>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</si>
  <si>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</si>
  <si>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</si>
  <si>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</si>
  <si>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</si>
  <si>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</si>
  <si>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</si>
  <si>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</si>
  <si>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</si>
  <si>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</si>
  <si>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</si>
  <si>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</si>
  <si>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</si>
  <si>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</si>
  <si>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</si>
  <si>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</si>
  <si>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</si>
  <si>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</si>
  <si>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</si>
  <si>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</si>
  <si>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</si>
  <si>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</si>
  <si>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</si>
  <si>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</si>
  <si>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</si>
  <si>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</si>
  <si>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</si>
  <si>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</si>
  <si>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</si>
  <si>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</si>
  <si>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</si>
  <si>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</si>
  <si>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</si>
  <si>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</si>
  <si>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</si>
  <si>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</si>
  <si>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</si>
  <si>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</si>
  <si>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</si>
  <si>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</si>
  <si>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</si>
  <si>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</si>
  <si>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</si>
  <si>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</si>
  <si>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</si>
  <si>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</si>
  <si>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</si>
  <si>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</si>
  <si>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</si>
  <si>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</si>
  <si>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</si>
  <si>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</si>
  <si>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</si>
  <si>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</si>
  <si>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</si>
  <si>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</si>
  <si>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</si>
  <si>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</si>
  <si>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</si>
  <si>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</si>
  <si>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</si>
  <si>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</si>
  <si>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</si>
  <si>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</si>
  <si>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</si>
  <si>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</si>
  <si>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</si>
  <si>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</si>
  <si>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</si>
  <si>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</si>
  <si>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</si>
  <si>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</si>
  <si>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</si>
  <si>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</si>
  <si>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</si>
  <si>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</si>
  <si>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</si>
  <si>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</si>
  <si>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</si>
  <si>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</si>
  <si>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</si>
  <si>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</si>
  <si>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</si>
  <si>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</si>
  <si>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</si>
  <si>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</si>
  <si>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</si>
  <si>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</si>
  <si>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</si>
  <si>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</si>
  <si>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</si>
  <si>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</si>
  <si>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</si>
  <si>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</si>
  <si>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</si>
  <si>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</si>
  <si>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</si>
  <si>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</si>
  <si>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</si>
  <si>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</si>
  <si>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</si>
  <si>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</si>
  <si>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</si>
  <si>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</si>
  <si>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</si>
  <si>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</si>
  <si>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</si>
  <si>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</si>
  <si>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</si>
  <si>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</si>
  <si>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</si>
  <si>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</si>
  <si>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</si>
  <si>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</si>
  <si>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</si>
  <si>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</si>
  <si>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</si>
  <si>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</si>
  <si>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</si>
  <si>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</si>
  <si>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</si>
  <si>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</si>
  <si>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</si>
  <si>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</si>
  <si>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</si>
  <si>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</si>
  <si>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PESOS MEXICANOS</t>
  </si>
  <si>
    <t>SEMESTRAL</t>
  </si>
  <si>
    <t>SUELDO</t>
  </si>
  <si>
    <t>PRIMAS VACACIONALES</t>
  </si>
  <si>
    <t>NO SE GENERA</t>
  </si>
  <si>
    <t xml:space="preserve">AMELIA </t>
  </si>
  <si>
    <t>ALFARO</t>
  </si>
  <si>
    <t>PROCURADOR</t>
  </si>
  <si>
    <t>PMPNNA</t>
  </si>
  <si>
    <t>ANGEL GABRIEL</t>
  </si>
  <si>
    <t xml:space="preserve">TORRES </t>
  </si>
  <si>
    <t>AUXILIAR DE ASISTENCIA ALIMENTARIA</t>
  </si>
  <si>
    <t>ANA GLORIA</t>
  </si>
  <si>
    <t>ZAVALA</t>
  </si>
  <si>
    <t>ALVIZO</t>
  </si>
  <si>
    <t>LUIS FERNANDO</t>
  </si>
  <si>
    <t>MUÑIZ</t>
  </si>
  <si>
    <t>AUXILIAR ADMINISTRATIVO</t>
  </si>
  <si>
    <t>AUXILIAR COORDINACION ADMINISTRATIVA</t>
  </si>
  <si>
    <t>OSMARA ABIGAIL</t>
  </si>
  <si>
    <t xml:space="preserve">VAZQUEZ </t>
  </si>
  <si>
    <t>MANCILLA</t>
  </si>
  <si>
    <t>ARIANNA MABELY</t>
  </si>
  <si>
    <t>RESPONSABLE DE ARCHIVO</t>
  </si>
  <si>
    <t>YADINKA DEL PILAR</t>
  </si>
  <si>
    <t>MARTINEZ</t>
  </si>
  <si>
    <t>RODRIGUEZ</t>
  </si>
  <si>
    <t>COMPENSACION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</si>
</sst>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32" width="18.42578125" customWidth="1"/>
    <col min="33" max="33" width="23.5703125" customWidth="1"/>
    <col min="34" max="57" width="18.425781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s="21" customForma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x14ac:dyDescent="0.25">
      <c r="A8">
        <v>2020</v>
      </c>
      <c r="B8" s="3">
        <v>44105</v>
      </c>
      <c r="C8" s="3">
        <v>44135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269</v>
      </c>
      <c r="J8" s="4" t="s">
        <v>249</v>
      </c>
      <c r="K8" s="4" t="s">
        <v>237</v>
      </c>
      <c r="L8" t="s">
        <v>93</v>
      </c>
      <c r="M8" s="10">
        <v>6818.13</v>
      </c>
      <c r="N8" s="4" t="s">
        <v>312</v>
      </c>
      <c r="O8" s="10">
        <v>6000</v>
      </c>
      <c r="P8" s="4" t="s">
        <v>312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44142</v>
      </c>
      <c r="AF8" s="3">
        <f>AE8</f>
        <v>44142</v>
      </c>
      <c r="AG8" s="34"/>
    </row>
    <row r="9" spans="1:33" x14ac:dyDescent="0.25">
      <c r="A9" s="9">
        <v>2020</v>
      </c>
      <c r="B9" s="3">
        <f>B8</f>
        <v>44105</v>
      </c>
      <c r="C9" s="3">
        <f>C8</f>
        <v>44135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298</v>
      </c>
      <c r="I9" s="5" t="s">
        <v>270</v>
      </c>
      <c r="J9" s="5" t="s">
        <v>239</v>
      </c>
      <c r="K9" s="5" t="s">
        <v>271</v>
      </c>
      <c r="L9" t="s">
        <v>93</v>
      </c>
      <c r="M9" s="10">
        <v>5562.42</v>
      </c>
      <c r="N9" s="4" t="s">
        <v>312</v>
      </c>
      <c r="O9" s="10">
        <v>5000</v>
      </c>
      <c r="P9" s="4" t="s">
        <v>312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1" t="s">
        <v>230</v>
      </c>
      <c r="AE9" s="3">
        <f>AE8</f>
        <v>44142</v>
      </c>
      <c r="AF9" s="3">
        <f>AF8</f>
        <v>44142</v>
      </c>
      <c r="AG9" s="35"/>
    </row>
    <row r="10" spans="1:33" s="12" customFormat="1" x14ac:dyDescent="0.25">
      <c r="A10" s="12">
        <f>A8</f>
        <v>2020</v>
      </c>
      <c r="B10" s="3">
        <f t="shared" ref="B10:B37" si="0">B9</f>
        <v>44105</v>
      </c>
      <c r="C10" s="3">
        <f t="shared" ref="C10:C37" si="1">C9</f>
        <v>44135</v>
      </c>
      <c r="D10" s="12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248</v>
      </c>
      <c r="J10" s="5" t="s">
        <v>249</v>
      </c>
      <c r="K10" s="5" t="s">
        <v>250</v>
      </c>
      <c r="L10" s="12" t="s">
        <v>94</v>
      </c>
      <c r="M10" s="10">
        <v>4357.9399999999996</v>
      </c>
      <c r="N10" s="4" t="s">
        <v>312</v>
      </c>
      <c r="O10" s="10">
        <v>4000</v>
      </c>
      <c r="P10" s="4" t="s">
        <v>312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2" t="s">
        <v>230</v>
      </c>
      <c r="AE10" s="3">
        <f t="shared" ref="AE10:AE37" si="2">AE9</f>
        <v>44142</v>
      </c>
      <c r="AF10" s="3">
        <f t="shared" ref="AF10:AF37" si="3">AF9</f>
        <v>44142</v>
      </c>
      <c r="AG10" s="35"/>
    </row>
    <row r="11" spans="1:33" x14ac:dyDescent="0.25">
      <c r="A11" s="19">
        <f t="shared" ref="A11:A37" si="4">A9</f>
        <v>2020</v>
      </c>
      <c r="B11" s="3">
        <f t="shared" si="0"/>
        <v>44105</v>
      </c>
      <c r="C11" s="3">
        <f t="shared" si="1"/>
        <v>44135</v>
      </c>
      <c r="D11" s="2" t="s">
        <v>83</v>
      </c>
      <c r="E11" s="5">
        <v>2</v>
      </c>
      <c r="F11" s="5" t="s">
        <v>286</v>
      </c>
      <c r="G11" s="5" t="s">
        <v>286</v>
      </c>
      <c r="H11" s="5" t="s">
        <v>287</v>
      </c>
      <c r="I11" s="5" t="s">
        <v>288</v>
      </c>
      <c r="J11" s="5" t="s">
        <v>273</v>
      </c>
      <c r="K11" s="5" t="s">
        <v>289</v>
      </c>
      <c r="L11" s="2" t="s">
        <v>93</v>
      </c>
      <c r="M11" s="10">
        <v>3791.15</v>
      </c>
      <c r="N11" s="4" t="s">
        <v>312</v>
      </c>
      <c r="O11" s="10">
        <v>3500</v>
      </c>
      <c r="P11" s="4" t="s">
        <v>312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1" t="s">
        <v>230</v>
      </c>
      <c r="AE11" s="3">
        <f t="shared" si="2"/>
        <v>44142</v>
      </c>
      <c r="AF11" s="3">
        <f t="shared" si="3"/>
        <v>44142</v>
      </c>
      <c r="AG11" s="35"/>
    </row>
    <row r="12" spans="1:33" x14ac:dyDescent="0.25">
      <c r="A12" s="19">
        <f t="shared" si="4"/>
        <v>2020</v>
      </c>
      <c r="B12" s="3">
        <f t="shared" si="0"/>
        <v>44105</v>
      </c>
      <c r="C12" s="3">
        <f t="shared" si="1"/>
        <v>44135</v>
      </c>
      <c r="D12" s="2" t="s">
        <v>83</v>
      </c>
      <c r="E12" s="5">
        <v>3</v>
      </c>
      <c r="F12" s="5" t="s">
        <v>299</v>
      </c>
      <c r="G12" s="5" t="s">
        <v>278</v>
      </c>
      <c r="H12" s="5" t="s">
        <v>231</v>
      </c>
      <c r="I12" s="5" t="s">
        <v>279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312</v>
      </c>
      <c r="O12" s="10">
        <v>2750</v>
      </c>
      <c r="P12" s="4" t="s">
        <v>312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230</v>
      </c>
      <c r="AE12" s="3">
        <f t="shared" si="2"/>
        <v>44142</v>
      </c>
      <c r="AF12" s="3">
        <f t="shared" si="3"/>
        <v>44142</v>
      </c>
      <c r="AG12" s="35"/>
    </row>
    <row r="13" spans="1:33" x14ac:dyDescent="0.25">
      <c r="A13" s="32">
        <f t="shared" si="4"/>
        <v>2020</v>
      </c>
      <c r="B13" s="3">
        <f t="shared" si="0"/>
        <v>44105</v>
      </c>
      <c r="C13" s="3">
        <f t="shared" si="1"/>
        <v>44135</v>
      </c>
      <c r="D13" s="2" t="s">
        <v>83</v>
      </c>
      <c r="E13" s="5">
        <v>2</v>
      </c>
      <c r="F13" s="5" t="s">
        <v>300</v>
      </c>
      <c r="G13" s="5" t="s">
        <v>300</v>
      </c>
      <c r="H13" s="5" t="s">
        <v>301</v>
      </c>
      <c r="I13" s="5" t="s">
        <v>245</v>
      </c>
      <c r="J13" s="5" t="s">
        <v>246</v>
      </c>
      <c r="K13" s="5" t="s">
        <v>247</v>
      </c>
      <c r="L13" s="2" t="s">
        <v>93</v>
      </c>
      <c r="M13" s="10">
        <v>5318.76</v>
      </c>
      <c r="N13" s="4" t="s">
        <v>312</v>
      </c>
      <c r="O13" s="10">
        <v>4800</v>
      </c>
      <c r="P13" s="4" t="s">
        <v>312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230</v>
      </c>
      <c r="AE13" s="3">
        <f t="shared" si="2"/>
        <v>44142</v>
      </c>
      <c r="AF13" s="3">
        <f t="shared" si="3"/>
        <v>44142</v>
      </c>
      <c r="AG13" s="35"/>
    </row>
    <row r="14" spans="1:33" x14ac:dyDescent="0.25">
      <c r="A14" s="32">
        <f t="shared" si="4"/>
        <v>2020</v>
      </c>
      <c r="B14" s="3">
        <f t="shared" si="0"/>
        <v>44105</v>
      </c>
      <c r="C14" s="3">
        <f t="shared" si="1"/>
        <v>44135</v>
      </c>
      <c r="D14" s="2" t="s">
        <v>83</v>
      </c>
      <c r="E14" s="5">
        <v>2</v>
      </c>
      <c r="F14" s="5" t="s">
        <v>228</v>
      </c>
      <c r="G14" s="5" t="s">
        <v>218</v>
      </c>
      <c r="H14" s="5" t="s">
        <v>232</v>
      </c>
      <c r="I14" s="5" t="s">
        <v>272</v>
      </c>
      <c r="J14" s="5" t="s">
        <v>273</v>
      </c>
      <c r="K14" s="5" t="s">
        <v>274</v>
      </c>
      <c r="L14" s="2" t="s">
        <v>94</v>
      </c>
      <c r="M14" s="10">
        <v>4357.9399999999996</v>
      </c>
      <c r="N14" s="4" t="s">
        <v>312</v>
      </c>
      <c r="O14" s="10">
        <v>4000</v>
      </c>
      <c r="P14" s="4" t="s">
        <v>312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230</v>
      </c>
      <c r="AE14" s="3">
        <f t="shared" si="2"/>
        <v>44142</v>
      </c>
      <c r="AF14" s="3">
        <f t="shared" si="3"/>
        <v>44142</v>
      </c>
      <c r="AG14" s="35"/>
    </row>
    <row r="15" spans="1:33" x14ac:dyDescent="0.25">
      <c r="A15" s="32">
        <f t="shared" si="4"/>
        <v>2020</v>
      </c>
      <c r="B15" s="3">
        <f t="shared" si="0"/>
        <v>44105</v>
      </c>
      <c r="C15" s="3">
        <f t="shared" si="1"/>
        <v>44135</v>
      </c>
      <c r="D15" s="2" t="s">
        <v>83</v>
      </c>
      <c r="E15" s="5">
        <v>2</v>
      </c>
      <c r="F15" s="5" t="s">
        <v>223</v>
      </c>
      <c r="G15" s="5" t="s">
        <v>223</v>
      </c>
      <c r="H15" s="5" t="s">
        <v>234</v>
      </c>
      <c r="I15" s="5" t="s">
        <v>277</v>
      </c>
      <c r="J15" s="5" t="s">
        <v>261</v>
      </c>
      <c r="K15" s="5" t="s">
        <v>241</v>
      </c>
      <c r="L15" s="2" t="s">
        <v>93</v>
      </c>
      <c r="M15" s="10">
        <v>4679.8999999999996</v>
      </c>
      <c r="N15" s="4" t="s">
        <v>312</v>
      </c>
      <c r="O15" s="10">
        <v>4550</v>
      </c>
      <c r="P15" s="4" t="s">
        <v>312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1" t="s">
        <v>230</v>
      </c>
      <c r="AE15" s="3">
        <f t="shared" si="2"/>
        <v>44142</v>
      </c>
      <c r="AF15" s="3">
        <f t="shared" si="3"/>
        <v>44142</v>
      </c>
      <c r="AG15" s="35"/>
    </row>
    <row r="16" spans="1:33" x14ac:dyDescent="0.25">
      <c r="A16" s="32">
        <f t="shared" si="4"/>
        <v>2020</v>
      </c>
      <c r="B16" s="3">
        <f t="shared" si="0"/>
        <v>44105</v>
      </c>
      <c r="C16" s="3">
        <f t="shared" si="1"/>
        <v>44135</v>
      </c>
      <c r="D16" s="2" t="s">
        <v>83</v>
      </c>
      <c r="E16" s="5">
        <v>3</v>
      </c>
      <c r="F16" s="5" t="s">
        <v>222</v>
      </c>
      <c r="G16" s="5" t="s">
        <v>222</v>
      </c>
      <c r="H16" s="5" t="s">
        <v>301</v>
      </c>
      <c r="I16" s="5" t="s">
        <v>280</v>
      </c>
      <c r="J16" s="5" t="s">
        <v>249</v>
      </c>
      <c r="K16" s="5" t="s">
        <v>281</v>
      </c>
      <c r="L16" s="2" t="s">
        <v>93</v>
      </c>
      <c r="M16" s="10">
        <v>3791.15</v>
      </c>
      <c r="N16" s="4" t="s">
        <v>312</v>
      </c>
      <c r="O16" s="10">
        <v>3500</v>
      </c>
      <c r="P16" s="4" t="s">
        <v>312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1" t="s">
        <v>230</v>
      </c>
      <c r="AE16" s="3">
        <f t="shared" si="2"/>
        <v>44142</v>
      </c>
      <c r="AF16" s="3">
        <f t="shared" si="3"/>
        <v>44142</v>
      </c>
      <c r="AG16" s="35"/>
    </row>
    <row r="17" spans="1:33" x14ac:dyDescent="0.25">
      <c r="A17" s="32">
        <f t="shared" si="4"/>
        <v>2020</v>
      </c>
      <c r="B17" s="3">
        <f t="shared" si="0"/>
        <v>44105</v>
      </c>
      <c r="C17" s="3">
        <f t="shared" si="1"/>
        <v>44135</v>
      </c>
      <c r="D17" s="2" t="s">
        <v>83</v>
      </c>
      <c r="E17" s="5">
        <v>3</v>
      </c>
      <c r="F17" s="5" t="s">
        <v>302</v>
      </c>
      <c r="G17" s="5" t="s">
        <v>302</v>
      </c>
      <c r="H17" s="5" t="s">
        <v>301</v>
      </c>
      <c r="I17" s="5" t="s">
        <v>324</v>
      </c>
      <c r="J17" s="5" t="s">
        <v>325</v>
      </c>
      <c r="K17" s="5" t="s">
        <v>326</v>
      </c>
      <c r="L17" s="2" t="s">
        <v>93</v>
      </c>
      <c r="M17" s="10">
        <v>3388.2</v>
      </c>
      <c r="N17" s="4" t="s">
        <v>312</v>
      </c>
      <c r="O17" s="10">
        <v>3266</v>
      </c>
      <c r="P17" s="4" t="s">
        <v>312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1" t="s">
        <v>230</v>
      </c>
      <c r="AE17" s="3">
        <f t="shared" si="2"/>
        <v>44142</v>
      </c>
      <c r="AF17" s="3">
        <f t="shared" si="3"/>
        <v>44142</v>
      </c>
      <c r="AG17" s="35"/>
    </row>
    <row r="18" spans="1:33" x14ac:dyDescent="0.25">
      <c r="A18" s="32">
        <f t="shared" si="4"/>
        <v>2020</v>
      </c>
      <c r="B18" s="3">
        <f t="shared" si="0"/>
        <v>44105</v>
      </c>
      <c r="C18" s="3">
        <f t="shared" si="1"/>
        <v>44135</v>
      </c>
      <c r="D18" s="2" t="s">
        <v>83</v>
      </c>
      <c r="E18" s="5">
        <v>3</v>
      </c>
      <c r="F18" s="5" t="s">
        <v>221</v>
      </c>
      <c r="G18" s="5" t="s">
        <v>221</v>
      </c>
      <c r="H18" s="5" t="s">
        <v>229</v>
      </c>
      <c r="I18" s="5" t="s">
        <v>275</v>
      </c>
      <c r="J18" s="5" t="s">
        <v>265</v>
      </c>
      <c r="K18" s="5" t="s">
        <v>276</v>
      </c>
      <c r="L18" s="2" t="s">
        <v>94</v>
      </c>
      <c r="M18" s="10">
        <v>4953.26</v>
      </c>
      <c r="N18" s="4" t="s">
        <v>312</v>
      </c>
      <c r="O18" s="10">
        <v>4500</v>
      </c>
      <c r="P18" s="4" t="s">
        <v>312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230</v>
      </c>
      <c r="AE18" s="3">
        <f t="shared" si="2"/>
        <v>44142</v>
      </c>
      <c r="AF18" s="3">
        <f t="shared" si="3"/>
        <v>44142</v>
      </c>
      <c r="AG18" s="35"/>
    </row>
    <row r="19" spans="1:33" x14ac:dyDescent="0.25">
      <c r="A19" s="32">
        <f t="shared" si="4"/>
        <v>2020</v>
      </c>
      <c r="B19" s="3">
        <f t="shared" si="0"/>
        <v>44105</v>
      </c>
      <c r="C19" s="3">
        <f t="shared" si="1"/>
        <v>44135</v>
      </c>
      <c r="D19" s="2" t="s">
        <v>83</v>
      </c>
      <c r="E19" s="5">
        <v>3</v>
      </c>
      <c r="F19" s="5" t="s">
        <v>222</v>
      </c>
      <c r="G19" s="5" t="s">
        <v>222</v>
      </c>
      <c r="H19" s="5" t="s">
        <v>229</v>
      </c>
      <c r="I19" s="5" t="s">
        <v>294</v>
      </c>
      <c r="J19" s="5" t="s">
        <v>261</v>
      </c>
      <c r="K19" s="5" t="s">
        <v>295</v>
      </c>
      <c r="L19" s="5" t="s">
        <v>93</v>
      </c>
      <c r="M19" s="10">
        <v>3791.15</v>
      </c>
      <c r="N19" s="4" t="s">
        <v>312</v>
      </c>
      <c r="O19" s="10">
        <v>3500</v>
      </c>
      <c r="P19" s="4" t="s">
        <v>312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230</v>
      </c>
      <c r="AE19" s="3">
        <f t="shared" si="2"/>
        <v>44142</v>
      </c>
      <c r="AF19" s="3">
        <f t="shared" si="3"/>
        <v>44142</v>
      </c>
      <c r="AG19" s="35"/>
    </row>
    <row r="20" spans="1:33" x14ac:dyDescent="0.25">
      <c r="A20" s="32">
        <f t="shared" si="4"/>
        <v>2020</v>
      </c>
      <c r="B20" s="3">
        <f t="shared" si="0"/>
        <v>44105</v>
      </c>
      <c r="C20" s="3">
        <f t="shared" si="1"/>
        <v>44135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303</v>
      </c>
      <c r="I20" s="5" t="s">
        <v>284</v>
      </c>
      <c r="J20" s="5" t="s">
        <v>285</v>
      </c>
      <c r="K20" s="5" t="s">
        <v>265</v>
      </c>
      <c r="L20" s="2" t="s">
        <v>93</v>
      </c>
      <c r="M20" s="10">
        <v>3791.15</v>
      </c>
      <c r="N20" s="4" t="s">
        <v>312</v>
      </c>
      <c r="O20" s="10">
        <v>3500</v>
      </c>
      <c r="P20" s="4" t="s">
        <v>312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11" t="s">
        <v>230</v>
      </c>
      <c r="AE20" s="3">
        <f t="shared" si="2"/>
        <v>44142</v>
      </c>
      <c r="AF20" s="3">
        <f t="shared" si="3"/>
        <v>44142</v>
      </c>
      <c r="AG20" s="35"/>
    </row>
    <row r="21" spans="1:33" x14ac:dyDescent="0.25">
      <c r="A21" s="32">
        <f t="shared" si="4"/>
        <v>2020</v>
      </c>
      <c r="B21" s="3">
        <f t="shared" si="0"/>
        <v>44105</v>
      </c>
      <c r="C21" s="3">
        <f t="shared" si="1"/>
        <v>44135</v>
      </c>
      <c r="D21" s="2" t="s">
        <v>83</v>
      </c>
      <c r="E21" s="5">
        <v>3</v>
      </c>
      <c r="F21" s="5" t="s">
        <v>224</v>
      </c>
      <c r="G21" s="5" t="s">
        <v>224</v>
      </c>
      <c r="H21" s="5" t="s">
        <v>229</v>
      </c>
      <c r="I21" s="5" t="s">
        <v>263</v>
      </c>
      <c r="J21" s="5" t="s">
        <v>264</v>
      </c>
      <c r="K21" s="5" t="s">
        <v>265</v>
      </c>
      <c r="L21" s="2" t="s">
        <v>93</v>
      </c>
      <c r="M21" s="10">
        <v>4071.67</v>
      </c>
      <c r="N21" s="4" t="s">
        <v>312</v>
      </c>
      <c r="O21" s="10">
        <v>3750</v>
      </c>
      <c r="P21" s="4" t="s">
        <v>312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230</v>
      </c>
      <c r="AE21" s="3">
        <f t="shared" si="2"/>
        <v>44142</v>
      </c>
      <c r="AF21" s="3">
        <f t="shared" si="3"/>
        <v>44142</v>
      </c>
      <c r="AG21" s="35"/>
    </row>
    <row r="22" spans="1:33" x14ac:dyDescent="0.25">
      <c r="A22" s="32">
        <f t="shared" si="4"/>
        <v>2020</v>
      </c>
      <c r="B22" s="3">
        <f t="shared" si="0"/>
        <v>44105</v>
      </c>
      <c r="C22" s="3">
        <f t="shared" si="1"/>
        <v>44135</v>
      </c>
      <c r="D22" s="2" t="s">
        <v>83</v>
      </c>
      <c r="E22" s="5">
        <v>4</v>
      </c>
      <c r="F22" s="5" t="s">
        <v>219</v>
      </c>
      <c r="G22" s="5" t="s">
        <v>219</v>
      </c>
      <c r="H22" s="5" t="s">
        <v>233</v>
      </c>
      <c r="I22" s="5" t="s">
        <v>259</v>
      </c>
      <c r="J22" s="5" t="s">
        <v>240</v>
      </c>
      <c r="K22" s="5" t="s">
        <v>260</v>
      </c>
      <c r="L22" s="2" t="s">
        <v>94</v>
      </c>
      <c r="M22" s="10">
        <v>1800</v>
      </c>
      <c r="N22" s="4" t="s">
        <v>312</v>
      </c>
      <c r="O22" s="10">
        <v>1800</v>
      </c>
      <c r="P22" s="4" t="s">
        <v>312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230</v>
      </c>
      <c r="AE22" s="3">
        <f t="shared" si="2"/>
        <v>44142</v>
      </c>
      <c r="AF22" s="3">
        <f t="shared" si="3"/>
        <v>44142</v>
      </c>
      <c r="AG22" s="35"/>
    </row>
    <row r="23" spans="1:33" x14ac:dyDescent="0.25">
      <c r="A23" s="32">
        <f t="shared" si="4"/>
        <v>2020</v>
      </c>
      <c r="B23" s="3">
        <f t="shared" si="0"/>
        <v>44105</v>
      </c>
      <c r="C23" s="3">
        <f t="shared" si="1"/>
        <v>44135</v>
      </c>
      <c r="D23" s="2" t="s">
        <v>83</v>
      </c>
      <c r="E23" s="5">
        <v>4</v>
      </c>
      <c r="F23" s="5" t="s">
        <v>220</v>
      </c>
      <c r="G23" s="5" t="s">
        <v>220</v>
      </c>
      <c r="H23" s="5" t="s">
        <v>298</v>
      </c>
      <c r="I23" s="5" t="s">
        <v>256</v>
      </c>
      <c r="J23" s="5" t="s">
        <v>257</v>
      </c>
      <c r="K23" s="5" t="s">
        <v>258</v>
      </c>
      <c r="L23" s="2" t="s">
        <v>94</v>
      </c>
      <c r="M23" s="10">
        <v>1950</v>
      </c>
      <c r="N23" s="4" t="s">
        <v>312</v>
      </c>
      <c r="O23" s="10">
        <v>1950</v>
      </c>
      <c r="P23" s="4" t="s">
        <v>312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1" t="s">
        <v>230</v>
      </c>
      <c r="AE23" s="3">
        <f t="shared" si="2"/>
        <v>44142</v>
      </c>
      <c r="AF23" s="3">
        <f t="shared" si="3"/>
        <v>44142</v>
      </c>
      <c r="AG23" s="35"/>
    </row>
    <row r="24" spans="1:33" x14ac:dyDescent="0.25">
      <c r="A24" s="32">
        <f t="shared" si="4"/>
        <v>2020</v>
      </c>
      <c r="B24" s="3">
        <f t="shared" si="0"/>
        <v>44105</v>
      </c>
      <c r="C24" s="3">
        <f t="shared" si="1"/>
        <v>44135</v>
      </c>
      <c r="D24" s="2" t="s">
        <v>83</v>
      </c>
      <c r="E24" s="5">
        <v>4</v>
      </c>
      <c r="F24" s="5" t="s">
        <v>304</v>
      </c>
      <c r="G24" s="5" t="s">
        <v>235</v>
      </c>
      <c r="H24" s="5" t="s">
        <v>229</v>
      </c>
      <c r="I24" s="5" t="s">
        <v>252</v>
      </c>
      <c r="J24" s="5" t="s">
        <v>253</v>
      </c>
      <c r="K24" s="5" t="s">
        <v>241</v>
      </c>
      <c r="L24" s="2" t="s">
        <v>93</v>
      </c>
      <c r="M24" s="10">
        <v>2250</v>
      </c>
      <c r="N24" s="4" t="s">
        <v>312</v>
      </c>
      <c r="O24" s="10">
        <v>2250</v>
      </c>
      <c r="P24" s="4" t="s">
        <v>312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230</v>
      </c>
      <c r="AE24" s="3">
        <f t="shared" si="2"/>
        <v>44142</v>
      </c>
      <c r="AF24" s="3">
        <f t="shared" si="3"/>
        <v>44142</v>
      </c>
      <c r="AG24" s="35"/>
    </row>
    <row r="25" spans="1:33" x14ac:dyDescent="0.25">
      <c r="A25" s="32">
        <f t="shared" si="4"/>
        <v>2020</v>
      </c>
      <c r="B25" s="3">
        <f t="shared" si="0"/>
        <v>44105</v>
      </c>
      <c r="C25" s="3">
        <f t="shared" si="1"/>
        <v>44135</v>
      </c>
      <c r="D25" s="2" t="s">
        <v>83</v>
      </c>
      <c r="E25" s="5">
        <v>4</v>
      </c>
      <c r="F25" s="5" t="s">
        <v>304</v>
      </c>
      <c r="G25" s="5" t="s">
        <v>235</v>
      </c>
      <c r="H25" s="5" t="s">
        <v>305</v>
      </c>
      <c r="I25" s="5" t="s">
        <v>262</v>
      </c>
      <c r="J25" s="5" t="s">
        <v>253</v>
      </c>
      <c r="K25" s="5" t="s">
        <v>241</v>
      </c>
      <c r="L25" s="2" t="s">
        <v>93</v>
      </c>
      <c r="M25" s="10">
        <v>1900</v>
      </c>
      <c r="N25" s="4" t="s">
        <v>312</v>
      </c>
      <c r="O25" s="10">
        <v>1900</v>
      </c>
      <c r="P25" s="4" t="s">
        <v>312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230</v>
      </c>
      <c r="AE25" s="3">
        <f t="shared" si="2"/>
        <v>44142</v>
      </c>
      <c r="AF25" s="3">
        <f t="shared" si="3"/>
        <v>44142</v>
      </c>
      <c r="AG25" s="35"/>
    </row>
    <row r="26" spans="1:33" x14ac:dyDescent="0.25">
      <c r="A26" s="32">
        <f t="shared" si="4"/>
        <v>2020</v>
      </c>
      <c r="B26" s="3">
        <f t="shared" si="0"/>
        <v>44105</v>
      </c>
      <c r="C26" s="3">
        <f t="shared" si="1"/>
        <v>44135</v>
      </c>
      <c r="D26" s="2" t="s">
        <v>83</v>
      </c>
      <c r="E26" s="5">
        <v>4</v>
      </c>
      <c r="F26" s="5" t="s">
        <v>215</v>
      </c>
      <c r="G26" s="5" t="s">
        <v>215</v>
      </c>
      <c r="H26" s="5" t="s">
        <v>305</v>
      </c>
      <c r="I26" s="5" t="s">
        <v>236</v>
      </c>
      <c r="J26" s="5" t="s">
        <v>237</v>
      </c>
      <c r="K26" s="5" t="s">
        <v>238</v>
      </c>
      <c r="L26" s="2" t="s">
        <v>94</v>
      </c>
      <c r="M26" s="10">
        <v>4357.9399999999996</v>
      </c>
      <c r="N26" s="4" t="s">
        <v>312</v>
      </c>
      <c r="O26" s="10">
        <v>4000</v>
      </c>
      <c r="P26" s="4" t="s">
        <v>312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230</v>
      </c>
      <c r="AE26" s="3">
        <f t="shared" si="2"/>
        <v>44142</v>
      </c>
      <c r="AF26" s="3">
        <f t="shared" si="3"/>
        <v>44142</v>
      </c>
      <c r="AG26" s="35"/>
    </row>
    <row r="27" spans="1:33" x14ac:dyDescent="0.25">
      <c r="A27" s="32">
        <f t="shared" si="4"/>
        <v>2020</v>
      </c>
      <c r="B27" s="3">
        <f t="shared" si="0"/>
        <v>44105</v>
      </c>
      <c r="C27" s="3">
        <f t="shared" si="1"/>
        <v>44135</v>
      </c>
      <c r="D27" s="2" t="s">
        <v>83</v>
      </c>
      <c r="E27" s="5">
        <v>4</v>
      </c>
      <c r="F27" s="5" t="s">
        <v>311</v>
      </c>
      <c r="G27" s="5" t="s">
        <v>311</v>
      </c>
      <c r="H27" s="5" t="s">
        <v>233</v>
      </c>
      <c r="I27" s="5" t="s">
        <v>254</v>
      </c>
      <c r="J27" s="5" t="s">
        <v>255</v>
      </c>
      <c r="K27" s="5" t="s">
        <v>238</v>
      </c>
      <c r="L27" s="2" t="s">
        <v>94</v>
      </c>
      <c r="M27" s="10">
        <v>1200</v>
      </c>
      <c r="N27" s="4" t="s">
        <v>312</v>
      </c>
      <c r="O27" s="10">
        <v>1200</v>
      </c>
      <c r="P27" s="4" t="s">
        <v>312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230</v>
      </c>
      <c r="AE27" s="3">
        <f t="shared" si="2"/>
        <v>44142</v>
      </c>
      <c r="AF27" s="3">
        <f t="shared" si="3"/>
        <v>44142</v>
      </c>
      <c r="AG27" s="35"/>
    </row>
    <row r="28" spans="1:33" x14ac:dyDescent="0.25">
      <c r="A28" s="32">
        <f t="shared" si="4"/>
        <v>2020</v>
      </c>
      <c r="B28" s="3">
        <f t="shared" si="0"/>
        <v>44105</v>
      </c>
      <c r="C28" s="3">
        <f t="shared" si="1"/>
        <v>44135</v>
      </c>
      <c r="D28" s="2" t="s">
        <v>83</v>
      </c>
      <c r="E28" s="5">
        <v>2</v>
      </c>
      <c r="F28" s="5" t="s">
        <v>306</v>
      </c>
      <c r="G28" s="5" t="s">
        <v>296</v>
      </c>
      <c r="H28" s="5" t="s">
        <v>297</v>
      </c>
      <c r="I28" s="5" t="s">
        <v>242</v>
      </c>
      <c r="J28" s="5" t="s">
        <v>243</v>
      </c>
      <c r="K28" s="5" t="s">
        <v>244</v>
      </c>
      <c r="L28" t="s">
        <v>93</v>
      </c>
      <c r="M28" s="10">
        <v>4357.9399999999996</v>
      </c>
      <c r="N28" s="4" t="s">
        <v>312</v>
      </c>
      <c r="O28" s="10">
        <v>4000</v>
      </c>
      <c r="P28" s="4" t="s">
        <v>312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230</v>
      </c>
      <c r="AE28" s="3">
        <f t="shared" si="2"/>
        <v>44142</v>
      </c>
      <c r="AF28" s="3">
        <f t="shared" si="3"/>
        <v>44142</v>
      </c>
      <c r="AG28" s="35"/>
    </row>
    <row r="29" spans="1:33" x14ac:dyDescent="0.25">
      <c r="A29" s="32">
        <f t="shared" si="4"/>
        <v>2020</v>
      </c>
      <c r="B29" s="3">
        <f t="shared" si="0"/>
        <v>44105</v>
      </c>
      <c r="C29" s="3">
        <f t="shared" si="1"/>
        <v>44135</v>
      </c>
      <c r="D29" s="2" t="s">
        <v>83</v>
      </c>
      <c r="E29" s="5">
        <v>3</v>
      </c>
      <c r="F29" s="5" t="s">
        <v>307</v>
      </c>
      <c r="G29" s="5" t="s">
        <v>308</v>
      </c>
      <c r="H29" s="5" t="s">
        <v>303</v>
      </c>
      <c r="I29" s="5" t="s">
        <v>266</v>
      </c>
      <c r="J29" s="5" t="s">
        <v>267</v>
      </c>
      <c r="K29" s="5" t="s">
        <v>268</v>
      </c>
      <c r="L29" t="s">
        <v>94</v>
      </c>
      <c r="M29" s="10">
        <v>4357.9399999999996</v>
      </c>
      <c r="N29" s="4" t="s">
        <v>312</v>
      </c>
      <c r="O29" s="10">
        <v>4000</v>
      </c>
      <c r="P29" s="4" t="s">
        <v>312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230</v>
      </c>
      <c r="AE29" s="3">
        <f t="shared" si="2"/>
        <v>44142</v>
      </c>
      <c r="AF29" s="3">
        <f t="shared" si="3"/>
        <v>44142</v>
      </c>
      <c r="AG29" s="35"/>
    </row>
    <row r="30" spans="1:33" x14ac:dyDescent="0.25">
      <c r="A30" s="32">
        <f t="shared" si="4"/>
        <v>2020</v>
      </c>
      <c r="B30" s="3">
        <f t="shared" si="0"/>
        <v>44105</v>
      </c>
      <c r="C30" s="3">
        <f t="shared" si="1"/>
        <v>44135</v>
      </c>
      <c r="D30" s="13" t="s">
        <v>83</v>
      </c>
      <c r="E30" s="5">
        <v>3</v>
      </c>
      <c r="F30" s="5" t="s">
        <v>282</v>
      </c>
      <c r="G30" s="5" t="s">
        <v>282</v>
      </c>
      <c r="H30" s="5" t="s">
        <v>283</v>
      </c>
      <c r="I30" s="5" t="s">
        <v>290</v>
      </c>
      <c r="J30" s="5" t="s">
        <v>255</v>
      </c>
      <c r="K30" s="5" t="s">
        <v>291</v>
      </c>
      <c r="L30" s="5" t="s">
        <v>93</v>
      </c>
      <c r="M30" s="10">
        <v>2601.4</v>
      </c>
      <c r="N30" s="4" t="s">
        <v>312</v>
      </c>
      <c r="O30" s="10">
        <v>2600</v>
      </c>
      <c r="P30" s="4" t="s">
        <v>312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2" t="s">
        <v>230</v>
      </c>
      <c r="AE30" s="3">
        <f t="shared" si="2"/>
        <v>44142</v>
      </c>
      <c r="AF30" s="3">
        <f t="shared" si="3"/>
        <v>44142</v>
      </c>
      <c r="AG30" s="35"/>
    </row>
    <row r="31" spans="1:33" x14ac:dyDescent="0.25">
      <c r="A31" s="32">
        <f t="shared" si="4"/>
        <v>2020</v>
      </c>
      <c r="B31" s="3">
        <f t="shared" si="0"/>
        <v>44105</v>
      </c>
      <c r="C31" s="3">
        <f t="shared" si="1"/>
        <v>44135</v>
      </c>
      <c r="D31" t="s">
        <v>83</v>
      </c>
      <c r="E31" s="5">
        <v>4</v>
      </c>
      <c r="F31" s="5" t="s">
        <v>309</v>
      </c>
      <c r="G31" s="5" t="s">
        <v>309</v>
      </c>
      <c r="H31" s="5" t="s">
        <v>233</v>
      </c>
      <c r="I31" s="5" t="s">
        <v>292</v>
      </c>
      <c r="J31" s="5" t="s">
        <v>293</v>
      </c>
      <c r="K31" s="5" t="s">
        <v>251</v>
      </c>
      <c r="L31" s="5" t="s">
        <v>94</v>
      </c>
      <c r="M31" s="10">
        <v>1600</v>
      </c>
      <c r="N31" s="4" t="s">
        <v>312</v>
      </c>
      <c r="O31" s="10">
        <v>1600</v>
      </c>
      <c r="P31" s="4" t="s">
        <v>312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4" t="s">
        <v>230</v>
      </c>
      <c r="AE31" s="3">
        <f t="shared" si="2"/>
        <v>44142</v>
      </c>
      <c r="AF31" s="3">
        <f t="shared" si="3"/>
        <v>44142</v>
      </c>
      <c r="AG31" s="35"/>
    </row>
    <row r="32" spans="1:33" x14ac:dyDescent="0.25">
      <c r="A32" s="32">
        <f t="shared" si="4"/>
        <v>2020</v>
      </c>
      <c r="B32" s="3">
        <f t="shared" si="0"/>
        <v>44105</v>
      </c>
      <c r="C32" s="3">
        <f t="shared" si="1"/>
        <v>44135</v>
      </c>
      <c r="D32" t="s">
        <v>83</v>
      </c>
      <c r="E32" s="5">
        <v>4</v>
      </c>
      <c r="F32" s="5" t="s">
        <v>304</v>
      </c>
      <c r="G32" s="5" t="s">
        <v>235</v>
      </c>
      <c r="H32" s="5" t="s">
        <v>310</v>
      </c>
      <c r="I32" s="5" t="s">
        <v>317</v>
      </c>
      <c r="J32" s="5" t="s">
        <v>289</v>
      </c>
      <c r="K32" s="5" t="s">
        <v>318</v>
      </c>
      <c r="L32" s="5" t="s">
        <v>93</v>
      </c>
      <c r="M32" s="10">
        <v>1900</v>
      </c>
      <c r="N32" s="4" t="s">
        <v>312</v>
      </c>
      <c r="O32" s="10">
        <v>1900</v>
      </c>
      <c r="P32" s="4" t="s">
        <v>312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230</v>
      </c>
      <c r="AE32" s="3">
        <f t="shared" si="2"/>
        <v>44142</v>
      </c>
      <c r="AF32" s="3">
        <f t="shared" si="3"/>
        <v>44142</v>
      </c>
    </row>
    <row r="33" spans="1:32" x14ac:dyDescent="0.25">
      <c r="A33" s="32">
        <f t="shared" si="4"/>
        <v>2020</v>
      </c>
      <c r="B33" s="3">
        <f t="shared" si="0"/>
        <v>44105</v>
      </c>
      <c r="C33" s="3">
        <f t="shared" si="1"/>
        <v>44135</v>
      </c>
      <c r="D33" t="s">
        <v>83</v>
      </c>
      <c r="E33" s="5">
        <v>2</v>
      </c>
      <c r="F33" s="5" t="s">
        <v>319</v>
      </c>
      <c r="G33" s="5" t="s">
        <v>320</v>
      </c>
      <c r="H33" s="5" t="s">
        <v>303</v>
      </c>
      <c r="I33" s="5" t="s">
        <v>321</v>
      </c>
      <c r="J33" s="5" t="s">
        <v>322</v>
      </c>
      <c r="K33" s="5" t="s">
        <v>250</v>
      </c>
      <c r="L33" s="5" t="s">
        <v>94</v>
      </c>
      <c r="M33" s="10">
        <v>5562.42</v>
      </c>
      <c r="N33" s="4" t="s">
        <v>312</v>
      </c>
      <c r="O33" s="10">
        <v>5000</v>
      </c>
      <c r="P33" s="4" t="s">
        <v>312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230</v>
      </c>
      <c r="AE33" s="3">
        <f t="shared" si="2"/>
        <v>44142</v>
      </c>
      <c r="AF33" s="3">
        <f t="shared" si="3"/>
        <v>44142</v>
      </c>
    </row>
    <row r="34" spans="1:32" x14ac:dyDescent="0.25">
      <c r="A34" s="32">
        <f t="shared" si="4"/>
        <v>2020</v>
      </c>
      <c r="B34" s="3">
        <f t="shared" si="0"/>
        <v>44105</v>
      </c>
      <c r="C34" s="3">
        <f t="shared" si="1"/>
        <v>44135</v>
      </c>
      <c r="D34" t="s">
        <v>83</v>
      </c>
      <c r="E34" s="5">
        <v>3</v>
      </c>
      <c r="F34" s="5" t="s">
        <v>323</v>
      </c>
      <c r="G34" s="5" t="s">
        <v>323</v>
      </c>
      <c r="H34" s="5" t="s">
        <v>231</v>
      </c>
      <c r="I34" s="5" t="s">
        <v>334</v>
      </c>
      <c r="J34" s="5" t="s">
        <v>325</v>
      </c>
      <c r="K34" s="5" t="s">
        <v>273</v>
      </c>
      <c r="L34" s="5" t="s">
        <v>93</v>
      </c>
      <c r="M34" s="10">
        <v>2250</v>
      </c>
      <c r="N34" s="4" t="s">
        <v>312</v>
      </c>
      <c r="O34" s="10">
        <v>2250</v>
      </c>
      <c r="P34" s="4" t="s">
        <v>312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230</v>
      </c>
      <c r="AE34" s="3">
        <f t="shared" si="2"/>
        <v>44142</v>
      </c>
      <c r="AF34" s="3">
        <f t="shared" si="3"/>
        <v>44142</v>
      </c>
    </row>
    <row r="35" spans="1:32" x14ac:dyDescent="0.25">
      <c r="A35" s="32">
        <f t="shared" si="4"/>
        <v>2020</v>
      </c>
      <c r="B35" s="3">
        <f t="shared" si="0"/>
        <v>44105</v>
      </c>
      <c r="C35" s="3">
        <f t="shared" si="1"/>
        <v>44135</v>
      </c>
      <c r="D35" t="s">
        <v>83</v>
      </c>
      <c r="E35" s="5">
        <v>3</v>
      </c>
      <c r="F35" s="5" t="s">
        <v>302</v>
      </c>
      <c r="G35" s="5" t="s">
        <v>302</v>
      </c>
      <c r="H35" s="5" t="s">
        <v>301</v>
      </c>
      <c r="I35" s="5" t="s">
        <v>327</v>
      </c>
      <c r="J35" s="5" t="s">
        <v>240</v>
      </c>
      <c r="K35" s="5" t="s">
        <v>328</v>
      </c>
      <c r="L35" s="5" t="s">
        <v>94</v>
      </c>
      <c r="M35" s="10">
        <v>3388.2</v>
      </c>
      <c r="N35" s="4" t="s">
        <v>312</v>
      </c>
      <c r="O35" s="10">
        <v>3266</v>
      </c>
      <c r="P35" s="4" t="s">
        <v>312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230</v>
      </c>
      <c r="AE35" s="3">
        <f t="shared" si="2"/>
        <v>44142</v>
      </c>
      <c r="AF35" s="3">
        <f t="shared" si="3"/>
        <v>44142</v>
      </c>
    </row>
    <row r="36" spans="1:32" x14ac:dyDescent="0.25">
      <c r="A36" s="32">
        <f t="shared" si="4"/>
        <v>2020</v>
      </c>
      <c r="B36" s="3">
        <f t="shared" si="0"/>
        <v>44105</v>
      </c>
      <c r="C36" s="3">
        <f t="shared" si="1"/>
        <v>44135</v>
      </c>
      <c r="D36" t="s">
        <v>83</v>
      </c>
      <c r="E36" s="5">
        <v>3</v>
      </c>
      <c r="F36" s="5" t="s">
        <v>329</v>
      </c>
      <c r="G36" s="5" t="s">
        <v>330</v>
      </c>
      <c r="H36" s="5" t="s">
        <v>298</v>
      </c>
      <c r="I36" s="5" t="s">
        <v>331</v>
      </c>
      <c r="J36" s="5" t="s">
        <v>332</v>
      </c>
      <c r="K36" s="5" t="s">
        <v>333</v>
      </c>
      <c r="L36" s="5" t="s">
        <v>93</v>
      </c>
      <c r="M36" s="10">
        <v>2764.02</v>
      </c>
      <c r="N36" s="4" t="s">
        <v>312</v>
      </c>
      <c r="O36" s="10">
        <v>2250</v>
      </c>
      <c r="P36" s="4" t="s">
        <v>312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230</v>
      </c>
      <c r="AE36" s="3">
        <f t="shared" si="2"/>
        <v>44142</v>
      </c>
      <c r="AF36" s="3">
        <f t="shared" si="3"/>
        <v>44142</v>
      </c>
    </row>
    <row r="37" spans="1:32" x14ac:dyDescent="0.25">
      <c r="A37" s="32">
        <f t="shared" si="4"/>
        <v>2020</v>
      </c>
      <c r="B37" s="3">
        <f t="shared" si="0"/>
        <v>44105</v>
      </c>
      <c r="C37" s="3">
        <f t="shared" si="1"/>
        <v>44135</v>
      </c>
      <c r="D37" t="s">
        <v>83</v>
      </c>
      <c r="E37" s="5">
        <v>3</v>
      </c>
      <c r="F37" s="5" t="s">
        <v>335</v>
      </c>
      <c r="G37" s="5" t="s">
        <v>335</v>
      </c>
      <c r="H37" s="5" t="s">
        <v>335</v>
      </c>
      <c r="I37" s="5" t="s">
        <v>336</v>
      </c>
      <c r="J37" s="5" t="s">
        <v>337</v>
      </c>
      <c r="K37" s="5" t="s">
        <v>338</v>
      </c>
      <c r="L37" s="5" t="s">
        <v>93</v>
      </c>
      <c r="M37" s="10">
        <v>2500</v>
      </c>
      <c r="N37" s="4" t="s">
        <v>312</v>
      </c>
      <c r="O37" s="10">
        <v>2500</v>
      </c>
      <c r="P37" s="4" t="s">
        <v>312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9" t="s">
        <v>230</v>
      </c>
      <c r="AE37" s="3">
        <f t="shared" si="2"/>
        <v>44142</v>
      </c>
      <c r="AF37" s="3">
        <f t="shared" si="3"/>
        <v>44142</v>
      </c>
    </row>
  </sheetData>
  <sortState xmlns:xlrd2="http://schemas.microsoft.com/office/spreadsheetml/2017/richdata2" ref="A9:AG32">
    <sortCondition ref="E9:E32"/>
  </sortState>
  <mergeCells count="8">
    <mergeCell ref="AG8:AG31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:L196 L8:L18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3" workbookViewId="0">
      <selection activeCell="A4" sqref="A4:A33"/>
    </sheetView>
  </sheetViews>
  <sheetFormatPr baseColWidth="10" defaultColWidth="9.140625" defaultRowHeight="15" x14ac:dyDescent="0.25"/>
  <cols>
    <col min="1" max="1" width="3.42578125" style="15" bestFit="1" customWidth="1"/>
    <col min="2" max="2" width="32.85546875" style="15" bestFit="1" customWidth="1"/>
    <col min="3" max="3" width="30.28515625" style="15" bestFit="1" customWidth="1"/>
    <col min="4" max="4" width="29.28515625" style="15" bestFit="1" customWidth="1"/>
    <col min="5" max="5" width="34" style="15" bestFit="1" customWidth="1"/>
    <col min="6" max="6" width="30.42578125" style="15" bestFit="1" customWidth="1"/>
    <col min="7" max="16384" width="9.140625" style="15"/>
  </cols>
  <sheetData>
    <row r="1" spans="1:6" hidden="1" x14ac:dyDescent="0.25">
      <c r="B1" s="15" t="s">
        <v>10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110</v>
      </c>
      <c r="C2" s="15" t="s">
        <v>111</v>
      </c>
      <c r="D2" s="15" t="s">
        <v>112</v>
      </c>
      <c r="E2" s="15" t="s">
        <v>113</v>
      </c>
      <c r="F2" s="15" t="s">
        <v>114</v>
      </c>
    </row>
    <row r="3" spans="1:6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18" t="s">
        <v>118</v>
      </c>
      <c r="F3" s="18" t="s">
        <v>119</v>
      </c>
    </row>
    <row r="4" spans="1:6" x14ac:dyDescent="0.25">
      <c r="A4" s="16">
        <v>1</v>
      </c>
      <c r="B4" s="15" t="s">
        <v>314</v>
      </c>
      <c r="C4" s="17">
        <v>13636.26</v>
      </c>
      <c r="D4" s="17">
        <v>12000</v>
      </c>
      <c r="E4" s="15" t="s">
        <v>312</v>
      </c>
      <c r="F4" s="24" t="s">
        <v>316</v>
      </c>
    </row>
    <row r="5" spans="1:6" x14ac:dyDescent="0.25">
      <c r="A5" s="16">
        <v>2</v>
      </c>
      <c r="B5" s="15" t="str">
        <f>B4</f>
        <v>SUELDO</v>
      </c>
      <c r="C5" s="17">
        <v>11124.84</v>
      </c>
      <c r="D5" s="17">
        <v>10000</v>
      </c>
      <c r="E5" s="15" t="s">
        <v>312</v>
      </c>
      <c r="F5" s="28" t="s">
        <v>316</v>
      </c>
    </row>
    <row r="6" spans="1:6" x14ac:dyDescent="0.25">
      <c r="A6" s="16">
        <v>3</v>
      </c>
      <c r="B6" s="15" t="s">
        <v>314</v>
      </c>
      <c r="C6" s="17">
        <v>8715.8799999999992</v>
      </c>
      <c r="D6" s="17">
        <v>8000</v>
      </c>
      <c r="E6" s="15" t="s">
        <v>312</v>
      </c>
      <c r="F6" s="28" t="s">
        <v>316</v>
      </c>
    </row>
    <row r="7" spans="1:6" x14ac:dyDescent="0.25">
      <c r="A7" s="16">
        <v>4</v>
      </c>
      <c r="B7" s="15" t="str">
        <f t="shared" ref="B7" si="0">B6</f>
        <v>SUELDO</v>
      </c>
      <c r="C7" s="17">
        <v>7582.3</v>
      </c>
      <c r="D7" s="17">
        <v>7000</v>
      </c>
      <c r="E7" s="15" t="s">
        <v>312</v>
      </c>
      <c r="F7" s="28" t="s">
        <v>316</v>
      </c>
    </row>
    <row r="8" spans="1:6" x14ac:dyDescent="0.25">
      <c r="A8" s="16">
        <v>5</v>
      </c>
      <c r="B8" s="15" t="s">
        <v>314</v>
      </c>
      <c r="C8" s="17">
        <v>5572.92</v>
      </c>
      <c r="D8" s="17">
        <v>5500</v>
      </c>
      <c r="E8" s="15" t="s">
        <v>312</v>
      </c>
      <c r="F8" s="28" t="s">
        <v>316</v>
      </c>
    </row>
    <row r="9" spans="1:6" x14ac:dyDescent="0.25">
      <c r="A9" s="16">
        <v>6</v>
      </c>
      <c r="B9" s="15" t="s">
        <v>314</v>
      </c>
      <c r="C9" s="17">
        <v>10637.52</v>
      </c>
      <c r="D9" s="17">
        <v>9600</v>
      </c>
      <c r="E9" s="15" t="s">
        <v>312</v>
      </c>
      <c r="F9" s="28" t="s">
        <v>316</v>
      </c>
    </row>
    <row r="10" spans="1:6" x14ac:dyDescent="0.25">
      <c r="A10" s="16">
        <v>7</v>
      </c>
      <c r="B10" s="15" t="str">
        <f t="shared" ref="B10" si="1">B9</f>
        <v>SUELDO</v>
      </c>
      <c r="C10" s="17">
        <v>8715.8799999999992</v>
      </c>
      <c r="D10" s="17">
        <v>8000</v>
      </c>
      <c r="E10" s="15" t="s">
        <v>312</v>
      </c>
      <c r="F10" s="28" t="s">
        <v>316</v>
      </c>
    </row>
    <row r="11" spans="1:6" x14ac:dyDescent="0.25">
      <c r="A11" s="16">
        <v>8</v>
      </c>
      <c r="B11" s="15" t="s">
        <v>314</v>
      </c>
      <c r="C11" s="17">
        <v>9359.7999999999993</v>
      </c>
      <c r="D11" s="17">
        <v>9100</v>
      </c>
      <c r="E11" s="15" t="s">
        <v>312</v>
      </c>
      <c r="F11" s="28" t="s">
        <v>316</v>
      </c>
    </row>
    <row r="12" spans="1:6" x14ac:dyDescent="0.25">
      <c r="A12" s="16">
        <v>9</v>
      </c>
      <c r="B12" s="15" t="str">
        <f t="shared" ref="B12" si="2">B11</f>
        <v>SUELDO</v>
      </c>
      <c r="C12" s="17">
        <v>7582.3</v>
      </c>
      <c r="D12" s="17">
        <v>7000</v>
      </c>
      <c r="E12" s="15" t="s">
        <v>312</v>
      </c>
      <c r="F12" s="28" t="s">
        <v>316</v>
      </c>
    </row>
    <row r="13" spans="1:6" x14ac:dyDescent="0.25">
      <c r="A13" s="16">
        <v>10</v>
      </c>
      <c r="B13" s="15" t="s">
        <v>314</v>
      </c>
      <c r="C13" s="17">
        <v>6776.4</v>
      </c>
      <c r="D13" s="17">
        <v>6532</v>
      </c>
      <c r="E13" s="15" t="s">
        <v>312</v>
      </c>
      <c r="F13" s="28" t="s">
        <v>316</v>
      </c>
    </row>
    <row r="14" spans="1:6" x14ac:dyDescent="0.25">
      <c r="A14" s="16">
        <v>11</v>
      </c>
      <c r="B14" s="15" t="str">
        <f t="shared" ref="B14" si="3">B13</f>
        <v>SUELDO</v>
      </c>
      <c r="C14" s="17">
        <v>9906.52</v>
      </c>
      <c r="D14" s="17">
        <v>9000</v>
      </c>
      <c r="E14" s="15" t="s">
        <v>312</v>
      </c>
      <c r="F14" s="28" t="s">
        <v>316</v>
      </c>
    </row>
    <row r="15" spans="1:6" x14ac:dyDescent="0.25">
      <c r="A15" s="16">
        <v>12</v>
      </c>
      <c r="B15" s="15" t="s">
        <v>314</v>
      </c>
      <c r="C15" s="17">
        <v>7582.3</v>
      </c>
      <c r="D15" s="17">
        <v>7000</v>
      </c>
      <c r="E15" s="15" t="s">
        <v>312</v>
      </c>
      <c r="F15" s="28" t="s">
        <v>316</v>
      </c>
    </row>
    <row r="16" spans="1:6" x14ac:dyDescent="0.25">
      <c r="A16" s="16">
        <v>13</v>
      </c>
      <c r="B16" s="15" t="str">
        <f t="shared" ref="B16" si="4">B15</f>
        <v>SUELDO</v>
      </c>
      <c r="C16" s="17">
        <v>7582.3</v>
      </c>
      <c r="D16" s="17">
        <v>7000</v>
      </c>
      <c r="E16" s="15" t="s">
        <v>312</v>
      </c>
      <c r="F16" s="28" t="s">
        <v>316</v>
      </c>
    </row>
    <row r="17" spans="1:6" x14ac:dyDescent="0.25">
      <c r="A17" s="16">
        <v>14</v>
      </c>
      <c r="B17" s="15" t="s">
        <v>314</v>
      </c>
      <c r="C17" s="17">
        <v>8143.34</v>
      </c>
      <c r="D17" s="17">
        <v>7500</v>
      </c>
      <c r="E17" s="15" t="s">
        <v>312</v>
      </c>
      <c r="F17" s="28" t="s">
        <v>316</v>
      </c>
    </row>
    <row r="18" spans="1:6" x14ac:dyDescent="0.25">
      <c r="A18" s="16">
        <v>15</v>
      </c>
      <c r="B18" s="15" t="str">
        <f t="shared" ref="B18" si="5">B17</f>
        <v>SUELDO</v>
      </c>
      <c r="C18" s="17">
        <v>3600</v>
      </c>
      <c r="D18" s="17">
        <v>3600</v>
      </c>
      <c r="E18" s="15" t="s">
        <v>312</v>
      </c>
      <c r="F18" s="28" t="s">
        <v>316</v>
      </c>
    </row>
    <row r="19" spans="1:6" x14ac:dyDescent="0.25">
      <c r="A19" s="16">
        <v>16</v>
      </c>
      <c r="B19" s="15" t="s">
        <v>314</v>
      </c>
      <c r="C19" s="17">
        <v>3900</v>
      </c>
      <c r="D19" s="17">
        <v>3900</v>
      </c>
      <c r="E19" s="15" t="s">
        <v>312</v>
      </c>
      <c r="F19" s="28" t="s">
        <v>316</v>
      </c>
    </row>
    <row r="20" spans="1:6" x14ac:dyDescent="0.25">
      <c r="A20" s="16">
        <v>17</v>
      </c>
      <c r="B20" s="15" t="str">
        <f t="shared" ref="B20" si="6">B19</f>
        <v>SUELDO</v>
      </c>
      <c r="C20" s="17">
        <v>4500</v>
      </c>
      <c r="D20" s="17">
        <v>4500</v>
      </c>
      <c r="E20" s="15" t="s">
        <v>312</v>
      </c>
      <c r="F20" s="28" t="s">
        <v>316</v>
      </c>
    </row>
    <row r="21" spans="1:6" x14ac:dyDescent="0.25">
      <c r="A21" s="16">
        <v>18</v>
      </c>
      <c r="B21" s="15" t="s">
        <v>314</v>
      </c>
      <c r="C21" s="17">
        <v>3800</v>
      </c>
      <c r="D21" s="17">
        <v>3800</v>
      </c>
      <c r="E21" s="15" t="s">
        <v>312</v>
      </c>
      <c r="F21" s="28" t="s">
        <v>316</v>
      </c>
    </row>
    <row r="22" spans="1:6" x14ac:dyDescent="0.25">
      <c r="A22" s="16">
        <v>19</v>
      </c>
      <c r="B22" s="15" t="str">
        <f t="shared" ref="B22" si="7">B21</f>
        <v>SUELDO</v>
      </c>
      <c r="C22" s="17">
        <v>8715.8799999999992</v>
      </c>
      <c r="D22" s="17">
        <v>8000</v>
      </c>
      <c r="E22" s="15" t="s">
        <v>312</v>
      </c>
      <c r="F22" s="28" t="s">
        <v>316</v>
      </c>
    </row>
    <row r="23" spans="1:6" x14ac:dyDescent="0.25">
      <c r="A23" s="16">
        <v>20</v>
      </c>
      <c r="B23" s="15" t="s">
        <v>314</v>
      </c>
      <c r="C23" s="17">
        <v>2400</v>
      </c>
      <c r="D23" s="17">
        <v>2400</v>
      </c>
      <c r="E23" s="15" t="s">
        <v>312</v>
      </c>
      <c r="F23" s="28" t="s">
        <v>316</v>
      </c>
    </row>
    <row r="24" spans="1:6" x14ac:dyDescent="0.25">
      <c r="A24" s="16">
        <v>21</v>
      </c>
      <c r="B24" s="15" t="str">
        <f t="shared" ref="B24" si="8">B23</f>
        <v>SUELDO</v>
      </c>
      <c r="C24" s="17">
        <v>8715.8799999999992</v>
      </c>
      <c r="D24" s="17">
        <v>8000</v>
      </c>
      <c r="E24" s="15" t="s">
        <v>312</v>
      </c>
      <c r="F24" s="28" t="s">
        <v>316</v>
      </c>
    </row>
    <row r="25" spans="1:6" x14ac:dyDescent="0.25">
      <c r="A25" s="16">
        <v>22</v>
      </c>
      <c r="B25" s="15" t="s">
        <v>314</v>
      </c>
      <c r="C25" s="17">
        <v>8715.8799999999992</v>
      </c>
      <c r="D25" s="17">
        <v>8000</v>
      </c>
      <c r="E25" s="15" t="s">
        <v>312</v>
      </c>
      <c r="F25" s="28" t="s">
        <v>316</v>
      </c>
    </row>
    <row r="26" spans="1:6" x14ac:dyDescent="0.25">
      <c r="A26" s="16">
        <v>23</v>
      </c>
      <c r="B26" s="15" t="str">
        <f t="shared" ref="B26:B32" si="9">B25</f>
        <v>SUELDO</v>
      </c>
      <c r="C26" s="17">
        <v>5202.8</v>
      </c>
      <c r="D26" s="17">
        <v>5200</v>
      </c>
      <c r="E26" s="15" t="s">
        <v>312</v>
      </c>
      <c r="F26" s="28" t="s">
        <v>316</v>
      </c>
    </row>
    <row r="27" spans="1:6" x14ac:dyDescent="0.25">
      <c r="A27" s="16">
        <v>24</v>
      </c>
      <c r="B27" s="15" t="s">
        <v>314</v>
      </c>
      <c r="C27" s="17">
        <v>3200</v>
      </c>
      <c r="D27" s="17">
        <v>3200</v>
      </c>
      <c r="E27" s="15" t="s">
        <v>312</v>
      </c>
      <c r="F27" s="28" t="s">
        <v>316</v>
      </c>
    </row>
    <row r="28" spans="1:6" x14ac:dyDescent="0.25">
      <c r="A28" s="16">
        <v>25</v>
      </c>
      <c r="B28" s="15" t="str">
        <f t="shared" si="9"/>
        <v>SUELDO</v>
      </c>
      <c r="C28" s="17">
        <v>3800</v>
      </c>
      <c r="D28" s="17">
        <v>3800</v>
      </c>
      <c r="E28" s="15" t="s">
        <v>312</v>
      </c>
      <c r="F28" s="28" t="s">
        <v>316</v>
      </c>
    </row>
    <row r="29" spans="1:6" x14ac:dyDescent="0.25">
      <c r="A29" s="16">
        <v>26</v>
      </c>
      <c r="B29" s="15" t="s">
        <v>314</v>
      </c>
      <c r="C29" s="17">
        <v>11124.84</v>
      </c>
      <c r="D29" s="17">
        <v>10000</v>
      </c>
      <c r="E29" s="15" t="s">
        <v>312</v>
      </c>
      <c r="F29" s="28" t="s">
        <v>316</v>
      </c>
    </row>
    <row r="30" spans="1:6" x14ac:dyDescent="0.25">
      <c r="A30" s="16">
        <v>27</v>
      </c>
      <c r="B30" s="15" t="str">
        <f t="shared" si="9"/>
        <v>SUELDO</v>
      </c>
      <c r="C30" s="17">
        <f>2250*2</f>
        <v>4500</v>
      </c>
      <c r="D30" s="17">
        <f>2250*2</f>
        <v>4500</v>
      </c>
      <c r="E30" s="15" t="s">
        <v>312</v>
      </c>
      <c r="F30" s="28" t="s">
        <v>316</v>
      </c>
    </row>
    <row r="31" spans="1:6" x14ac:dyDescent="0.25">
      <c r="A31" s="16">
        <v>28</v>
      </c>
      <c r="B31" s="15" t="s">
        <v>314</v>
      </c>
      <c r="C31" s="17">
        <v>6776.4</v>
      </c>
      <c r="D31" s="17">
        <v>6532</v>
      </c>
      <c r="E31" s="15" t="s">
        <v>312</v>
      </c>
      <c r="F31" s="28" t="s">
        <v>316</v>
      </c>
    </row>
    <row r="32" spans="1:6" x14ac:dyDescent="0.25">
      <c r="A32" s="16">
        <v>29</v>
      </c>
      <c r="B32" s="15" t="str">
        <f t="shared" si="9"/>
        <v>SUELDO</v>
      </c>
      <c r="C32" s="17">
        <f>2764.02*2</f>
        <v>5528.04</v>
      </c>
      <c r="D32" s="17">
        <f>2730*2</f>
        <v>5460</v>
      </c>
      <c r="E32" s="15" t="s">
        <v>312</v>
      </c>
      <c r="F32" s="28" t="s">
        <v>316</v>
      </c>
    </row>
    <row r="33" spans="1:6" x14ac:dyDescent="0.25">
      <c r="A33" s="16">
        <v>30</v>
      </c>
      <c r="B33" s="15" t="s">
        <v>314</v>
      </c>
      <c r="C33" s="17">
        <v>5000</v>
      </c>
      <c r="D33" s="17">
        <v>5000</v>
      </c>
      <c r="E33" s="15" t="s">
        <v>312</v>
      </c>
      <c r="F33" s="15" t="s">
        <v>316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customWidth="1"/>
    <col min="3" max="3" width="34.7109375" customWidth="1"/>
    <col min="4" max="4" width="33.42578125" customWidth="1"/>
    <col min="5" max="5" width="38.7109375" customWidth="1"/>
    <col min="6" max="6" width="3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314</v>
      </c>
      <c r="C4" s="26">
        <v>0</v>
      </c>
      <c r="D4" s="26">
        <v>0</v>
      </c>
      <c r="E4" s="24" t="s">
        <v>312</v>
      </c>
      <c r="F4" s="24" t="s">
        <v>316</v>
      </c>
    </row>
    <row r="5" spans="1:6" x14ac:dyDescent="0.25">
      <c r="A5" s="8">
        <v>2</v>
      </c>
      <c r="B5" s="24" t="str">
        <f>B4</f>
        <v>SUELDO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 s="8">
        <v>3</v>
      </c>
      <c r="B6" s="25" t="s">
        <v>314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8">
        <v>4</v>
      </c>
      <c r="B7" s="25" t="str">
        <f t="shared" ref="B7" si="0">B6</f>
        <v>SUELDO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8">
        <v>5</v>
      </c>
      <c r="B8" s="25" t="s">
        <v>314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8">
        <v>6</v>
      </c>
      <c r="B9" s="25" t="s">
        <v>314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8">
        <v>7</v>
      </c>
      <c r="B10" s="25" t="str">
        <f t="shared" ref="B10" si="1">B9</f>
        <v>SUELDO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8">
        <v>8</v>
      </c>
      <c r="B11" s="25" t="s">
        <v>314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8">
        <v>9</v>
      </c>
      <c r="B12" s="25" t="str">
        <f t="shared" ref="B12" si="2">B11</f>
        <v>SUELDO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8">
        <v>10</v>
      </c>
      <c r="B13" s="25" t="s">
        <v>314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8">
        <v>11</v>
      </c>
      <c r="B14" s="25" t="str">
        <f t="shared" ref="B14" si="3">B13</f>
        <v>SUELDO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8">
        <v>12</v>
      </c>
      <c r="B15" s="25" t="s">
        <v>314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8">
        <v>13</v>
      </c>
      <c r="B16" s="25" t="str">
        <f t="shared" ref="B16" si="4">B15</f>
        <v>SUELDO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8">
        <v>14</v>
      </c>
      <c r="B17" s="25" t="s">
        <v>314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8">
        <v>15</v>
      </c>
      <c r="B18" s="25" t="str">
        <f t="shared" ref="B18" si="5">B17</f>
        <v>SUELDO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8">
        <v>16</v>
      </c>
      <c r="B19" s="25" t="s">
        <v>314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8">
        <v>17</v>
      </c>
      <c r="B20" s="25" t="str">
        <f t="shared" ref="B20" si="6">B19</f>
        <v>SUELDO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8">
        <v>18</v>
      </c>
      <c r="B21" s="25" t="s">
        <v>314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8">
        <v>19</v>
      </c>
      <c r="B22" s="25" t="str">
        <f t="shared" ref="B22" si="7">B21</f>
        <v>SUELDO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8">
        <v>20</v>
      </c>
      <c r="B23" s="25" t="s">
        <v>314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8">
        <v>21</v>
      </c>
      <c r="B24" s="25" t="str">
        <f t="shared" ref="B24" si="8">B23</f>
        <v>SUELDO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8">
        <v>22</v>
      </c>
      <c r="B25" s="25" t="s">
        <v>314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s="12" customFormat="1" x14ac:dyDescent="0.25">
      <c r="A26" s="8">
        <v>23</v>
      </c>
      <c r="B26" s="25" t="str">
        <f t="shared" ref="B26" si="9">B25</f>
        <v>SUELDO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x14ac:dyDescent="0.25">
      <c r="A27" s="8">
        <v>24</v>
      </c>
      <c r="B27" s="25" t="s">
        <v>314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8">
        <v>25</v>
      </c>
      <c r="B28" s="28" t="s">
        <v>314</v>
      </c>
      <c r="C28" s="26">
        <v>0</v>
      </c>
      <c r="D28" s="26">
        <v>0</v>
      </c>
      <c r="E28" s="28" t="s">
        <v>312</v>
      </c>
      <c r="F28" s="28" t="s">
        <v>316</v>
      </c>
    </row>
    <row r="29" spans="1:6" x14ac:dyDescent="0.25">
      <c r="A29" s="8">
        <v>26</v>
      </c>
      <c r="B29" s="28" t="str">
        <f t="shared" ref="B29:B32" si="10">B28</f>
        <v>SUELDO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8">
        <v>27</v>
      </c>
      <c r="B30" s="28" t="s">
        <v>314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8">
        <v>28</v>
      </c>
      <c r="B31" s="28" t="s">
        <v>314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8">
        <v>29</v>
      </c>
      <c r="B32" s="28" t="str">
        <f t="shared" si="10"/>
        <v>SUELDO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8">
        <v>30</v>
      </c>
      <c r="B33" t="s">
        <v>314</v>
      </c>
      <c r="C33" s="26">
        <v>0</v>
      </c>
      <c r="D33" s="26">
        <v>0</v>
      </c>
      <c r="E33" t="s">
        <v>312</v>
      </c>
      <c r="F33" t="s">
        <v>316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3"/>
  <sheetViews>
    <sheetView topLeftCell="A3" workbookViewId="0">
      <selection activeCell="A34" sqref="A34:XFD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316</v>
      </c>
      <c r="C4" s="28" t="s">
        <v>316</v>
      </c>
    </row>
    <row r="5" spans="1:3" x14ac:dyDescent="0.25">
      <c r="A5" s="8">
        <v>2</v>
      </c>
      <c r="B5" s="28" t="s">
        <v>316</v>
      </c>
      <c r="C5" s="28" t="s">
        <v>316</v>
      </c>
    </row>
    <row r="6" spans="1:3" x14ac:dyDescent="0.25">
      <c r="A6" s="8">
        <v>3</v>
      </c>
      <c r="B6" s="28" t="s">
        <v>316</v>
      </c>
      <c r="C6" s="28" t="s">
        <v>316</v>
      </c>
    </row>
    <row r="7" spans="1:3" x14ac:dyDescent="0.25">
      <c r="A7" s="8">
        <v>4</v>
      </c>
      <c r="B7" s="28" t="s">
        <v>316</v>
      </c>
      <c r="C7" s="28" t="s">
        <v>316</v>
      </c>
    </row>
    <row r="8" spans="1:3" x14ac:dyDescent="0.25">
      <c r="A8" s="8">
        <v>5</v>
      </c>
      <c r="B8" s="28" t="s">
        <v>316</v>
      </c>
      <c r="C8" s="28" t="s">
        <v>316</v>
      </c>
    </row>
    <row r="9" spans="1:3" x14ac:dyDescent="0.25">
      <c r="A9" s="8">
        <v>6</v>
      </c>
      <c r="B9" s="28" t="s">
        <v>316</v>
      </c>
      <c r="C9" s="28" t="s">
        <v>316</v>
      </c>
    </row>
    <row r="10" spans="1:3" x14ac:dyDescent="0.25">
      <c r="A10" s="8">
        <v>7</v>
      </c>
      <c r="B10" s="28" t="s">
        <v>316</v>
      </c>
      <c r="C10" s="28" t="s">
        <v>316</v>
      </c>
    </row>
    <row r="11" spans="1:3" x14ac:dyDescent="0.25">
      <c r="A11" s="8">
        <v>8</v>
      </c>
      <c r="B11" s="28" t="s">
        <v>316</v>
      </c>
      <c r="C11" s="28" t="s">
        <v>316</v>
      </c>
    </row>
    <row r="12" spans="1:3" x14ac:dyDescent="0.25">
      <c r="A12" s="8">
        <v>9</v>
      </c>
      <c r="B12" s="28" t="s">
        <v>316</v>
      </c>
      <c r="C12" s="28" t="s">
        <v>316</v>
      </c>
    </row>
    <row r="13" spans="1:3" x14ac:dyDescent="0.25">
      <c r="A13" s="8">
        <v>10</v>
      </c>
      <c r="B13" s="28" t="s">
        <v>316</v>
      </c>
      <c r="C13" s="28" t="s">
        <v>316</v>
      </c>
    </row>
    <row r="14" spans="1:3" x14ac:dyDescent="0.25">
      <c r="A14" s="8">
        <v>11</v>
      </c>
      <c r="B14" s="28" t="s">
        <v>316</v>
      </c>
      <c r="C14" s="28" t="s">
        <v>316</v>
      </c>
    </row>
    <row r="15" spans="1:3" x14ac:dyDescent="0.25">
      <c r="A15" s="8">
        <v>12</v>
      </c>
      <c r="B15" s="28" t="s">
        <v>316</v>
      </c>
      <c r="C15" s="28" t="s">
        <v>316</v>
      </c>
    </row>
    <row r="16" spans="1:3" x14ac:dyDescent="0.25">
      <c r="A16" s="8">
        <v>13</v>
      </c>
      <c r="B16" s="28" t="s">
        <v>316</v>
      </c>
      <c r="C16" s="28" t="s">
        <v>316</v>
      </c>
    </row>
    <row r="17" spans="1:3" x14ac:dyDescent="0.25">
      <c r="A17" s="8">
        <v>14</v>
      </c>
      <c r="B17" s="28" t="s">
        <v>316</v>
      </c>
      <c r="C17" s="28" t="s">
        <v>316</v>
      </c>
    </row>
    <row r="18" spans="1:3" x14ac:dyDescent="0.25">
      <c r="A18" s="8">
        <v>15</v>
      </c>
      <c r="B18" s="28" t="s">
        <v>316</v>
      </c>
      <c r="C18" s="28" t="s">
        <v>316</v>
      </c>
    </row>
    <row r="19" spans="1:3" x14ac:dyDescent="0.25">
      <c r="A19" s="8">
        <v>16</v>
      </c>
      <c r="B19" s="28" t="s">
        <v>316</v>
      </c>
      <c r="C19" s="28" t="s">
        <v>316</v>
      </c>
    </row>
    <row r="20" spans="1:3" x14ac:dyDescent="0.25">
      <c r="A20" s="8">
        <v>17</v>
      </c>
      <c r="B20" s="28" t="s">
        <v>316</v>
      </c>
      <c r="C20" s="28" t="s">
        <v>316</v>
      </c>
    </row>
    <row r="21" spans="1:3" x14ac:dyDescent="0.25">
      <c r="A21" s="8">
        <v>18</v>
      </c>
      <c r="B21" s="28" t="s">
        <v>316</v>
      </c>
      <c r="C21" s="28" t="s">
        <v>316</v>
      </c>
    </row>
    <row r="22" spans="1:3" x14ac:dyDescent="0.25">
      <c r="A22" s="8">
        <v>19</v>
      </c>
      <c r="B22" s="28" t="s">
        <v>316</v>
      </c>
      <c r="C22" s="28" t="s">
        <v>316</v>
      </c>
    </row>
    <row r="23" spans="1:3" x14ac:dyDescent="0.25">
      <c r="A23" s="8">
        <v>20</v>
      </c>
      <c r="B23" s="28" t="s">
        <v>316</v>
      </c>
      <c r="C23" s="28" t="s">
        <v>316</v>
      </c>
    </row>
    <row r="24" spans="1:3" x14ac:dyDescent="0.25">
      <c r="A24" s="8">
        <v>21</v>
      </c>
      <c r="B24" s="28" t="s">
        <v>316</v>
      </c>
      <c r="C24" s="28" t="s">
        <v>316</v>
      </c>
    </row>
    <row r="25" spans="1:3" x14ac:dyDescent="0.25">
      <c r="A25" s="8">
        <v>22</v>
      </c>
      <c r="B25" s="28" t="s">
        <v>316</v>
      </c>
      <c r="C25" s="28" t="s">
        <v>316</v>
      </c>
    </row>
    <row r="26" spans="1:3" x14ac:dyDescent="0.25">
      <c r="A26" s="8">
        <v>23</v>
      </c>
      <c r="B26" s="28" t="s">
        <v>316</v>
      </c>
      <c r="C26" s="28" t="s">
        <v>316</v>
      </c>
    </row>
    <row r="27" spans="1:3" x14ac:dyDescent="0.25">
      <c r="A27" s="8">
        <v>24</v>
      </c>
      <c r="B27" s="28" t="s">
        <v>316</v>
      </c>
      <c r="C27" s="28" t="s">
        <v>316</v>
      </c>
    </row>
    <row r="28" spans="1:3" x14ac:dyDescent="0.25">
      <c r="A28" s="8">
        <v>25</v>
      </c>
      <c r="B28" s="28" t="s">
        <v>316</v>
      </c>
      <c r="C28" s="28" t="s">
        <v>316</v>
      </c>
    </row>
    <row r="29" spans="1:3" x14ac:dyDescent="0.25">
      <c r="A29" s="8">
        <v>26</v>
      </c>
      <c r="B29" s="28" t="s">
        <v>316</v>
      </c>
      <c r="C29" s="28" t="s">
        <v>316</v>
      </c>
    </row>
    <row r="30" spans="1:3" x14ac:dyDescent="0.25">
      <c r="A30" s="8">
        <v>27</v>
      </c>
      <c r="B30" s="28" t="s">
        <v>316</v>
      </c>
      <c r="C30" s="28" t="s">
        <v>316</v>
      </c>
    </row>
    <row r="31" spans="1:3" x14ac:dyDescent="0.25">
      <c r="A31" s="8">
        <v>28</v>
      </c>
      <c r="B31" s="28" t="s">
        <v>316</v>
      </c>
      <c r="C31" s="28" t="s">
        <v>316</v>
      </c>
    </row>
    <row r="32" spans="1:3" x14ac:dyDescent="0.25">
      <c r="A32" s="8">
        <v>29</v>
      </c>
      <c r="B32" s="28" t="s">
        <v>316</v>
      </c>
      <c r="C32" s="28" t="s">
        <v>316</v>
      </c>
    </row>
    <row r="33" spans="1:3" x14ac:dyDescent="0.25">
      <c r="A33" s="8">
        <v>30</v>
      </c>
      <c r="B33" s="28" t="s">
        <v>316</v>
      </c>
      <c r="C33" s="28" t="s">
        <v>316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316</v>
      </c>
      <c r="C4" s="26">
        <v>0</v>
      </c>
      <c r="D4" s="26">
        <v>0</v>
      </c>
      <c r="E4" s="24" t="s">
        <v>312</v>
      </c>
      <c r="F4" s="33" t="s">
        <v>316</v>
      </c>
    </row>
    <row r="5" spans="1:6" x14ac:dyDescent="0.25">
      <c r="A5" s="8">
        <v>2</v>
      </c>
      <c r="B5" s="24" t="str">
        <f>B4</f>
        <v>NO SE GENERA</v>
      </c>
      <c r="C5" s="26">
        <v>0</v>
      </c>
      <c r="D5" s="26">
        <v>0</v>
      </c>
      <c r="E5" s="24" t="s">
        <v>312</v>
      </c>
      <c r="F5" s="33" t="s">
        <v>316</v>
      </c>
    </row>
    <row r="6" spans="1:6" x14ac:dyDescent="0.25">
      <c r="A6" s="8">
        <v>3</v>
      </c>
      <c r="B6" s="28" t="str">
        <f t="shared" ref="B6:B28" si="0">B5</f>
        <v>NO SE GENERA</v>
      </c>
      <c r="C6" s="26">
        <v>0</v>
      </c>
      <c r="D6" s="26">
        <v>0</v>
      </c>
      <c r="E6" s="24" t="s">
        <v>312</v>
      </c>
      <c r="F6" s="33" t="s">
        <v>316</v>
      </c>
    </row>
    <row r="7" spans="1:6" x14ac:dyDescent="0.25">
      <c r="A7" s="8">
        <v>4</v>
      </c>
      <c r="B7" s="28" t="str">
        <f t="shared" si="0"/>
        <v>NO SE GENERA</v>
      </c>
      <c r="C7" s="26">
        <v>0</v>
      </c>
      <c r="D7" s="26">
        <v>0</v>
      </c>
      <c r="E7" s="24" t="s">
        <v>312</v>
      </c>
      <c r="F7" s="33" t="s">
        <v>316</v>
      </c>
    </row>
    <row r="8" spans="1:6" x14ac:dyDescent="0.25">
      <c r="A8" s="8">
        <v>5</v>
      </c>
      <c r="B8" s="28" t="str">
        <f t="shared" si="0"/>
        <v>NO SE GENERA</v>
      </c>
      <c r="C8" s="26">
        <v>0</v>
      </c>
      <c r="D8" s="26">
        <v>0</v>
      </c>
      <c r="E8" s="24" t="s">
        <v>312</v>
      </c>
      <c r="F8" s="33" t="s">
        <v>316</v>
      </c>
    </row>
    <row r="9" spans="1:6" x14ac:dyDescent="0.25">
      <c r="A9" s="8">
        <v>6</v>
      </c>
      <c r="B9" s="28" t="str">
        <f t="shared" si="0"/>
        <v>NO SE GENERA</v>
      </c>
      <c r="C9" s="26">
        <v>0</v>
      </c>
      <c r="D9" s="26">
        <v>0</v>
      </c>
      <c r="E9" s="24" t="s">
        <v>312</v>
      </c>
      <c r="F9" s="33" t="s">
        <v>316</v>
      </c>
    </row>
    <row r="10" spans="1:6" x14ac:dyDescent="0.25">
      <c r="A10" s="8">
        <v>7</v>
      </c>
      <c r="B10" s="28" t="str">
        <f t="shared" si="0"/>
        <v>NO SE GENERA</v>
      </c>
      <c r="C10" s="26">
        <v>0</v>
      </c>
      <c r="D10" s="26">
        <v>0</v>
      </c>
      <c r="E10" s="24" t="s">
        <v>312</v>
      </c>
      <c r="F10" s="33" t="s">
        <v>316</v>
      </c>
    </row>
    <row r="11" spans="1:6" x14ac:dyDescent="0.25">
      <c r="A11" s="8">
        <v>8</v>
      </c>
      <c r="B11" s="28" t="str">
        <f t="shared" si="0"/>
        <v>NO SE GENERA</v>
      </c>
      <c r="C11" s="26">
        <v>0</v>
      </c>
      <c r="D11" s="26">
        <v>0</v>
      </c>
      <c r="E11" s="24" t="s">
        <v>312</v>
      </c>
      <c r="F11" s="33" t="s">
        <v>316</v>
      </c>
    </row>
    <row r="12" spans="1:6" x14ac:dyDescent="0.25">
      <c r="A12" s="8">
        <v>9</v>
      </c>
      <c r="B12" s="28" t="str">
        <f t="shared" si="0"/>
        <v>NO SE GENERA</v>
      </c>
      <c r="C12" s="26">
        <v>0</v>
      </c>
      <c r="D12" s="26">
        <v>0</v>
      </c>
      <c r="E12" s="24" t="s">
        <v>312</v>
      </c>
      <c r="F12" s="33" t="s">
        <v>316</v>
      </c>
    </row>
    <row r="13" spans="1:6" x14ac:dyDescent="0.25">
      <c r="A13" s="8">
        <v>10</v>
      </c>
      <c r="B13" s="28" t="str">
        <f t="shared" si="0"/>
        <v>NO SE GENERA</v>
      </c>
      <c r="C13" s="26">
        <v>0</v>
      </c>
      <c r="D13" s="26">
        <v>0</v>
      </c>
      <c r="E13" s="24" t="s">
        <v>312</v>
      </c>
      <c r="F13" s="33" t="s">
        <v>316</v>
      </c>
    </row>
    <row r="14" spans="1:6" x14ac:dyDescent="0.25">
      <c r="A14" s="8">
        <v>11</v>
      </c>
      <c r="B14" s="28" t="str">
        <f t="shared" si="0"/>
        <v>NO SE GENERA</v>
      </c>
      <c r="C14" s="26">
        <v>0</v>
      </c>
      <c r="D14" s="26">
        <v>0</v>
      </c>
      <c r="E14" s="24" t="s">
        <v>312</v>
      </c>
      <c r="F14" s="33" t="s">
        <v>316</v>
      </c>
    </row>
    <row r="15" spans="1:6" x14ac:dyDescent="0.25">
      <c r="A15" s="8">
        <v>12</v>
      </c>
      <c r="B15" s="28" t="str">
        <f t="shared" si="0"/>
        <v>NO SE GENERA</v>
      </c>
      <c r="C15" s="26">
        <v>0</v>
      </c>
      <c r="D15" s="26">
        <v>0</v>
      </c>
      <c r="E15" s="24" t="s">
        <v>312</v>
      </c>
      <c r="F15" s="33" t="s">
        <v>316</v>
      </c>
    </row>
    <row r="16" spans="1:6" x14ac:dyDescent="0.25">
      <c r="A16" s="8">
        <v>13</v>
      </c>
      <c r="B16" s="28" t="str">
        <f t="shared" si="0"/>
        <v>NO SE GENERA</v>
      </c>
      <c r="C16" s="26">
        <v>0</v>
      </c>
      <c r="D16" s="26">
        <v>0</v>
      </c>
      <c r="E16" s="24" t="s">
        <v>312</v>
      </c>
      <c r="F16" s="33" t="s">
        <v>316</v>
      </c>
    </row>
    <row r="17" spans="1:6" x14ac:dyDescent="0.25">
      <c r="A17" s="8">
        <v>14</v>
      </c>
      <c r="B17" s="28" t="str">
        <f t="shared" si="0"/>
        <v>NO SE GENERA</v>
      </c>
      <c r="C17" s="26">
        <v>0</v>
      </c>
      <c r="D17" s="26">
        <v>0</v>
      </c>
      <c r="E17" s="24" t="s">
        <v>312</v>
      </c>
      <c r="F17" s="33" t="s">
        <v>316</v>
      </c>
    </row>
    <row r="18" spans="1:6" x14ac:dyDescent="0.25">
      <c r="A18" s="8">
        <v>15</v>
      </c>
      <c r="B18" s="28" t="str">
        <f t="shared" si="0"/>
        <v>NO SE GENERA</v>
      </c>
      <c r="C18" s="26">
        <v>0</v>
      </c>
      <c r="D18" s="26">
        <v>0</v>
      </c>
      <c r="E18" s="24" t="s">
        <v>312</v>
      </c>
      <c r="F18" s="33" t="s">
        <v>316</v>
      </c>
    </row>
    <row r="19" spans="1:6" x14ac:dyDescent="0.25">
      <c r="A19" s="8">
        <v>16</v>
      </c>
      <c r="B19" s="28" t="str">
        <f t="shared" si="0"/>
        <v>NO SE GENERA</v>
      </c>
      <c r="C19" s="26">
        <v>0</v>
      </c>
      <c r="D19" s="26">
        <v>0</v>
      </c>
      <c r="E19" s="24" t="s">
        <v>312</v>
      </c>
      <c r="F19" s="33" t="s">
        <v>316</v>
      </c>
    </row>
    <row r="20" spans="1:6" x14ac:dyDescent="0.25">
      <c r="A20" s="8">
        <v>17</v>
      </c>
      <c r="B20" s="28" t="str">
        <f t="shared" si="0"/>
        <v>NO SE GENERA</v>
      </c>
      <c r="C20" s="26">
        <v>0</v>
      </c>
      <c r="D20" s="26">
        <v>0</v>
      </c>
      <c r="E20" s="24" t="s">
        <v>312</v>
      </c>
      <c r="F20" s="33" t="s">
        <v>316</v>
      </c>
    </row>
    <row r="21" spans="1:6" x14ac:dyDescent="0.25">
      <c r="A21" s="8">
        <v>18</v>
      </c>
      <c r="B21" s="28" t="str">
        <f t="shared" si="0"/>
        <v>NO SE GENERA</v>
      </c>
      <c r="C21" s="26">
        <v>0</v>
      </c>
      <c r="D21" s="26">
        <v>0</v>
      </c>
      <c r="E21" s="24" t="s">
        <v>312</v>
      </c>
      <c r="F21" s="33" t="s">
        <v>316</v>
      </c>
    </row>
    <row r="22" spans="1:6" x14ac:dyDescent="0.25">
      <c r="A22" s="8">
        <v>19</v>
      </c>
      <c r="B22" s="28" t="s">
        <v>339</v>
      </c>
      <c r="C22" s="26">
        <v>726.8</v>
      </c>
      <c r="D22" s="26">
        <v>726.8</v>
      </c>
      <c r="E22" s="24" t="s">
        <v>312</v>
      </c>
      <c r="F22" s="24" t="s">
        <v>316</v>
      </c>
    </row>
    <row r="23" spans="1:6" x14ac:dyDescent="0.25">
      <c r="A23" s="8">
        <v>20</v>
      </c>
      <c r="B23" s="33" t="s">
        <v>316</v>
      </c>
      <c r="C23" s="31">
        <v>0</v>
      </c>
      <c r="D23" s="31">
        <v>0</v>
      </c>
      <c r="E23" s="24" t="s">
        <v>312</v>
      </c>
      <c r="F23" s="33" t="s">
        <v>316</v>
      </c>
    </row>
    <row r="24" spans="1:6" x14ac:dyDescent="0.25">
      <c r="A24" s="8">
        <v>21</v>
      </c>
      <c r="B24" s="30" t="s">
        <v>316</v>
      </c>
      <c r="C24" s="26">
        <v>0</v>
      </c>
      <c r="D24" s="26">
        <v>0</v>
      </c>
      <c r="E24" s="24" t="s">
        <v>312</v>
      </c>
      <c r="F24" s="33" t="s">
        <v>316</v>
      </c>
    </row>
    <row r="25" spans="1:6" x14ac:dyDescent="0.25">
      <c r="A25" s="8">
        <v>22</v>
      </c>
      <c r="B25" s="28" t="str">
        <f t="shared" si="0"/>
        <v>NO SE GENERA</v>
      </c>
      <c r="C25" s="26">
        <v>0</v>
      </c>
      <c r="D25" s="26">
        <v>0</v>
      </c>
      <c r="E25" s="24" t="s">
        <v>312</v>
      </c>
      <c r="F25" s="33" t="s">
        <v>316</v>
      </c>
    </row>
    <row r="26" spans="1:6" x14ac:dyDescent="0.25">
      <c r="A26" s="8">
        <v>23</v>
      </c>
      <c r="B26" s="28" t="str">
        <f t="shared" si="0"/>
        <v>NO SE GENERA</v>
      </c>
      <c r="C26" s="26">
        <v>0</v>
      </c>
      <c r="D26" s="26">
        <v>0</v>
      </c>
      <c r="E26" s="24" t="s">
        <v>312</v>
      </c>
      <c r="F26" s="33" t="s">
        <v>316</v>
      </c>
    </row>
    <row r="27" spans="1:6" s="12" customFormat="1" x14ac:dyDescent="0.25">
      <c r="A27" s="8">
        <v>24</v>
      </c>
      <c r="B27" s="28" t="str">
        <f t="shared" si="0"/>
        <v>NO SE GENERA</v>
      </c>
      <c r="C27" s="26">
        <v>0</v>
      </c>
      <c r="D27" s="26">
        <v>0</v>
      </c>
      <c r="E27" s="24" t="s">
        <v>312</v>
      </c>
      <c r="F27" s="33" t="s">
        <v>316</v>
      </c>
    </row>
    <row r="28" spans="1:6" x14ac:dyDescent="0.25">
      <c r="A28" s="8">
        <v>25</v>
      </c>
      <c r="B28" s="28" t="str">
        <f t="shared" si="0"/>
        <v>NO SE GENERA</v>
      </c>
      <c r="C28" s="26">
        <v>0</v>
      </c>
      <c r="D28" s="26">
        <v>0</v>
      </c>
      <c r="E28" s="24" t="s">
        <v>312</v>
      </c>
      <c r="F28" s="33" t="s">
        <v>316</v>
      </c>
    </row>
    <row r="29" spans="1:6" x14ac:dyDescent="0.25">
      <c r="A29" s="8">
        <v>26</v>
      </c>
      <c r="B29" s="28" t="str">
        <f t="shared" ref="B29:B33" si="1">B28</f>
        <v>NO SE GENERA</v>
      </c>
      <c r="C29" s="26">
        <v>0</v>
      </c>
      <c r="D29" s="26">
        <v>0</v>
      </c>
      <c r="E29" s="28" t="s">
        <v>312</v>
      </c>
      <c r="F29" s="33" t="s">
        <v>316</v>
      </c>
    </row>
    <row r="30" spans="1:6" x14ac:dyDescent="0.25">
      <c r="A30" s="8">
        <v>27</v>
      </c>
      <c r="B30" s="28" t="str">
        <f t="shared" si="1"/>
        <v>NO SE GENERA</v>
      </c>
      <c r="C30" s="26">
        <v>0</v>
      </c>
      <c r="D30" s="26">
        <v>0</v>
      </c>
      <c r="E30" s="28" t="s">
        <v>312</v>
      </c>
      <c r="F30" s="33" t="s">
        <v>316</v>
      </c>
    </row>
    <row r="31" spans="1:6" x14ac:dyDescent="0.25">
      <c r="A31" s="8">
        <v>28</v>
      </c>
      <c r="B31" s="28" t="str">
        <f t="shared" si="1"/>
        <v>NO SE GENERA</v>
      </c>
      <c r="C31" s="26">
        <v>0</v>
      </c>
      <c r="D31" s="26">
        <v>0</v>
      </c>
      <c r="E31" s="28" t="s">
        <v>312</v>
      </c>
      <c r="F31" s="33" t="s">
        <v>316</v>
      </c>
    </row>
    <row r="32" spans="1:6" x14ac:dyDescent="0.25">
      <c r="A32" s="8">
        <v>29</v>
      </c>
      <c r="B32" s="28" t="str">
        <f t="shared" si="1"/>
        <v>NO SE GENERA</v>
      </c>
      <c r="C32" s="26">
        <v>0</v>
      </c>
      <c r="D32" s="26">
        <v>0</v>
      </c>
      <c r="E32" s="28" t="s">
        <v>312</v>
      </c>
      <c r="F32" s="33" t="s">
        <v>316</v>
      </c>
    </row>
    <row r="33" spans="1:6" x14ac:dyDescent="0.25">
      <c r="A33" s="8">
        <v>30</v>
      </c>
      <c r="B33" s="28" t="str">
        <f t="shared" si="1"/>
        <v>NO SE GENERA</v>
      </c>
      <c r="C33" s="26">
        <v>0</v>
      </c>
      <c r="D33" s="26">
        <v>0</v>
      </c>
      <c r="E33" s="28" t="s">
        <v>312</v>
      </c>
      <c r="F33" s="33" t="s">
        <v>316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61.42578125" bestFit="1" customWidth="1"/>
    <col min="3" max="3" width="36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 s="8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 s="8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8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8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8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8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8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8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8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8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8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8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8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8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8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8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8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8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8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8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8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s="12" customFormat="1" x14ac:dyDescent="0.25">
      <c r="A26" s="8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x14ac:dyDescent="0.25">
      <c r="A27" s="8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8">
        <v>25</v>
      </c>
      <c r="B28" s="28" t="s">
        <v>316</v>
      </c>
      <c r="C28" s="26">
        <v>0</v>
      </c>
      <c r="D28" s="26">
        <v>0</v>
      </c>
      <c r="E28" s="28" t="s">
        <v>312</v>
      </c>
      <c r="F28" s="28" t="s">
        <v>316</v>
      </c>
    </row>
    <row r="29" spans="1:6" x14ac:dyDescent="0.25">
      <c r="A29" s="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8">
        <v>30</v>
      </c>
      <c r="B33" t="s">
        <v>316</v>
      </c>
      <c r="C33" s="26">
        <v>0</v>
      </c>
      <c r="D33" s="26">
        <v>0</v>
      </c>
      <c r="E33" t="s">
        <v>312</v>
      </c>
      <c r="F33" t="s">
        <v>316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3"/>
  <sheetViews>
    <sheetView topLeftCell="A24" workbookViewId="0">
      <selection activeCell="A34" sqref="A34:XFD3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8">
        <v>1</v>
      </c>
      <c r="B4" t="s">
        <v>315</v>
      </c>
      <c r="C4" s="27">
        <v>0</v>
      </c>
      <c r="D4" s="27">
        <v>0</v>
      </c>
      <c r="E4" s="24" t="s">
        <v>312</v>
      </c>
      <c r="F4" t="s">
        <v>313</v>
      </c>
      <c r="G4" s="4"/>
    </row>
    <row r="5" spans="1:7" x14ac:dyDescent="0.25">
      <c r="A5" s="8">
        <v>2</v>
      </c>
      <c r="B5" s="25" t="s">
        <v>315</v>
      </c>
      <c r="C5" s="27">
        <v>0</v>
      </c>
      <c r="D5" s="27">
        <v>0</v>
      </c>
      <c r="E5" s="24" t="s">
        <v>312</v>
      </c>
      <c r="F5" s="24" t="s">
        <v>313</v>
      </c>
      <c r="G5" s="5"/>
    </row>
    <row r="6" spans="1:7" x14ac:dyDescent="0.25">
      <c r="A6" s="8">
        <v>3</v>
      </c>
      <c r="B6" s="25" t="s">
        <v>315</v>
      </c>
      <c r="C6" s="27">
        <v>0</v>
      </c>
      <c r="D6" s="27">
        <v>0</v>
      </c>
      <c r="E6" s="24" t="s">
        <v>312</v>
      </c>
      <c r="F6" s="24" t="s">
        <v>313</v>
      </c>
      <c r="G6" s="5"/>
    </row>
    <row r="7" spans="1:7" x14ac:dyDescent="0.25">
      <c r="A7" s="8">
        <v>4</v>
      </c>
      <c r="B7" s="25" t="s">
        <v>315</v>
      </c>
      <c r="C7" s="27">
        <v>0</v>
      </c>
      <c r="D7" s="27">
        <v>0</v>
      </c>
      <c r="E7" s="24" t="s">
        <v>312</v>
      </c>
      <c r="F7" s="24" t="s">
        <v>313</v>
      </c>
      <c r="G7" s="5"/>
    </row>
    <row r="8" spans="1:7" x14ac:dyDescent="0.25">
      <c r="A8" s="8">
        <v>5</v>
      </c>
      <c r="B8" s="25" t="s">
        <v>315</v>
      </c>
      <c r="C8" s="27">
        <v>0</v>
      </c>
      <c r="D8" s="27">
        <v>0</v>
      </c>
      <c r="E8" s="24" t="s">
        <v>312</v>
      </c>
      <c r="F8" s="24" t="s">
        <v>313</v>
      </c>
      <c r="G8" s="5"/>
    </row>
    <row r="9" spans="1:7" x14ac:dyDescent="0.25">
      <c r="A9" s="8">
        <v>6</v>
      </c>
      <c r="B9" s="25" t="s">
        <v>315</v>
      </c>
      <c r="C9" s="27">
        <v>0</v>
      </c>
      <c r="D9" s="27">
        <v>0</v>
      </c>
      <c r="E9" s="24" t="s">
        <v>312</v>
      </c>
      <c r="F9" s="24" t="s">
        <v>313</v>
      </c>
      <c r="G9" s="5"/>
    </row>
    <row r="10" spans="1:7" x14ac:dyDescent="0.25">
      <c r="A10" s="8">
        <v>7</v>
      </c>
      <c r="B10" s="25" t="s">
        <v>315</v>
      </c>
      <c r="C10" s="27">
        <v>0</v>
      </c>
      <c r="D10" s="27">
        <v>0</v>
      </c>
      <c r="E10" s="24" t="s">
        <v>312</v>
      </c>
      <c r="F10" s="24" t="s">
        <v>313</v>
      </c>
      <c r="G10" s="5"/>
    </row>
    <row r="11" spans="1:7" x14ac:dyDescent="0.25">
      <c r="A11" s="8">
        <v>8</v>
      </c>
      <c r="B11" s="25" t="s">
        <v>315</v>
      </c>
      <c r="C11" s="27">
        <v>0</v>
      </c>
      <c r="D11" s="27">
        <v>0</v>
      </c>
      <c r="E11" s="24" t="s">
        <v>312</v>
      </c>
      <c r="F11" s="24" t="s">
        <v>313</v>
      </c>
      <c r="G11" s="5"/>
    </row>
    <row r="12" spans="1:7" x14ac:dyDescent="0.25">
      <c r="A12" s="8">
        <v>9</v>
      </c>
      <c r="B12" s="25" t="s">
        <v>315</v>
      </c>
      <c r="C12" s="27">
        <v>0</v>
      </c>
      <c r="D12" s="27">
        <v>0</v>
      </c>
      <c r="E12" s="24" t="s">
        <v>312</v>
      </c>
      <c r="F12" s="24" t="s">
        <v>313</v>
      </c>
      <c r="G12" s="5"/>
    </row>
    <row r="13" spans="1:7" x14ac:dyDescent="0.25">
      <c r="A13" s="8">
        <v>10</v>
      </c>
      <c r="B13" s="25" t="s">
        <v>315</v>
      </c>
      <c r="C13" s="27">
        <v>0</v>
      </c>
      <c r="D13" s="27">
        <v>0</v>
      </c>
      <c r="E13" s="24" t="s">
        <v>312</v>
      </c>
      <c r="F13" s="24" t="s">
        <v>313</v>
      </c>
      <c r="G13" s="5"/>
    </row>
    <row r="14" spans="1:7" x14ac:dyDescent="0.25">
      <c r="A14" s="8">
        <v>11</v>
      </c>
      <c r="B14" s="25" t="s">
        <v>315</v>
      </c>
      <c r="C14" s="27">
        <v>0</v>
      </c>
      <c r="D14" s="27">
        <v>0</v>
      </c>
      <c r="E14" s="24" t="s">
        <v>312</v>
      </c>
      <c r="F14" s="24" t="s">
        <v>313</v>
      </c>
      <c r="G14" s="5"/>
    </row>
    <row r="15" spans="1:7" x14ac:dyDescent="0.25">
      <c r="A15" s="8">
        <v>12</v>
      </c>
      <c r="B15" s="25" t="s">
        <v>315</v>
      </c>
      <c r="C15" s="27">
        <v>0</v>
      </c>
      <c r="D15" s="27">
        <v>0</v>
      </c>
      <c r="E15" s="24" t="s">
        <v>312</v>
      </c>
      <c r="F15" s="24" t="s">
        <v>313</v>
      </c>
      <c r="G15" s="5"/>
    </row>
    <row r="16" spans="1:7" x14ac:dyDescent="0.25">
      <c r="A16" s="8">
        <v>13</v>
      </c>
      <c r="B16" s="25" t="s">
        <v>315</v>
      </c>
      <c r="C16" s="27">
        <v>0</v>
      </c>
      <c r="D16" s="27">
        <v>0</v>
      </c>
      <c r="E16" s="24" t="s">
        <v>312</v>
      </c>
      <c r="F16" s="24" t="s">
        <v>313</v>
      </c>
      <c r="G16" s="5"/>
    </row>
    <row r="17" spans="1:7" x14ac:dyDescent="0.25">
      <c r="A17" s="8">
        <v>14</v>
      </c>
      <c r="B17" s="25" t="s">
        <v>315</v>
      </c>
      <c r="C17" s="27">
        <v>0</v>
      </c>
      <c r="D17" s="27">
        <v>0</v>
      </c>
      <c r="E17" s="24" t="s">
        <v>312</v>
      </c>
      <c r="F17" s="24" t="s">
        <v>313</v>
      </c>
      <c r="G17" s="5"/>
    </row>
    <row r="18" spans="1:7" x14ac:dyDescent="0.25">
      <c r="A18" s="8">
        <v>15</v>
      </c>
      <c r="B18" s="25" t="s">
        <v>315</v>
      </c>
      <c r="C18" s="27">
        <v>0</v>
      </c>
      <c r="D18" s="27">
        <v>0</v>
      </c>
      <c r="E18" s="24" t="s">
        <v>312</v>
      </c>
      <c r="F18" s="24" t="s">
        <v>313</v>
      </c>
      <c r="G18" s="5"/>
    </row>
    <row r="19" spans="1:7" x14ac:dyDescent="0.25">
      <c r="A19" s="8">
        <v>16</v>
      </c>
      <c r="B19" s="25" t="s">
        <v>315</v>
      </c>
      <c r="C19" s="27">
        <v>0</v>
      </c>
      <c r="D19" s="27">
        <v>0</v>
      </c>
      <c r="E19" s="24" t="s">
        <v>312</v>
      </c>
      <c r="F19" s="24" t="s">
        <v>313</v>
      </c>
      <c r="G19" s="5"/>
    </row>
    <row r="20" spans="1:7" x14ac:dyDescent="0.25">
      <c r="A20" s="8">
        <v>17</v>
      </c>
      <c r="B20" s="25" t="s">
        <v>315</v>
      </c>
      <c r="C20" s="27">
        <v>0</v>
      </c>
      <c r="D20" s="27">
        <v>0</v>
      </c>
      <c r="E20" s="24" t="s">
        <v>312</v>
      </c>
      <c r="F20" s="24" t="s">
        <v>313</v>
      </c>
      <c r="G20" s="5"/>
    </row>
    <row r="21" spans="1:7" x14ac:dyDescent="0.25">
      <c r="A21" s="8">
        <v>18</v>
      </c>
      <c r="B21" s="25" t="s">
        <v>315</v>
      </c>
      <c r="C21" s="27">
        <v>0</v>
      </c>
      <c r="D21" s="27">
        <v>0</v>
      </c>
      <c r="E21" s="24" t="s">
        <v>312</v>
      </c>
      <c r="F21" s="24" t="s">
        <v>313</v>
      </c>
      <c r="G21" s="5"/>
    </row>
    <row r="22" spans="1:7" x14ac:dyDescent="0.25">
      <c r="A22" s="8">
        <v>19</v>
      </c>
      <c r="B22" s="25" t="s">
        <v>315</v>
      </c>
      <c r="C22" s="27">
        <v>0</v>
      </c>
      <c r="D22" s="27">
        <v>0</v>
      </c>
      <c r="E22" s="24" t="s">
        <v>312</v>
      </c>
      <c r="F22" s="24" t="s">
        <v>313</v>
      </c>
      <c r="G22" s="5"/>
    </row>
    <row r="23" spans="1:7" x14ac:dyDescent="0.25">
      <c r="A23" s="8">
        <v>20</v>
      </c>
      <c r="B23" s="25" t="s">
        <v>315</v>
      </c>
      <c r="C23" s="27">
        <v>0</v>
      </c>
      <c r="D23" s="27">
        <v>0</v>
      </c>
      <c r="E23" s="24" t="s">
        <v>312</v>
      </c>
      <c r="F23" s="24" t="s">
        <v>313</v>
      </c>
      <c r="G23" s="5"/>
    </row>
    <row r="24" spans="1:7" x14ac:dyDescent="0.25">
      <c r="A24" s="8">
        <v>21</v>
      </c>
      <c r="B24" s="25" t="s">
        <v>315</v>
      </c>
      <c r="C24" s="27">
        <v>0</v>
      </c>
      <c r="D24" s="27">
        <v>0</v>
      </c>
      <c r="E24" s="24" t="s">
        <v>312</v>
      </c>
      <c r="F24" s="24" t="s">
        <v>313</v>
      </c>
      <c r="G24" s="5"/>
    </row>
    <row r="25" spans="1:7" x14ac:dyDescent="0.25">
      <c r="A25" s="8">
        <v>22</v>
      </c>
      <c r="B25" s="25" t="s">
        <v>315</v>
      </c>
      <c r="C25" s="27">
        <v>0</v>
      </c>
      <c r="D25" s="27">
        <v>0</v>
      </c>
      <c r="E25" s="24" t="s">
        <v>312</v>
      </c>
      <c r="F25" s="24" t="s">
        <v>313</v>
      </c>
      <c r="G25" s="5"/>
    </row>
    <row r="26" spans="1:7" x14ac:dyDescent="0.25">
      <c r="A26" s="8">
        <v>23</v>
      </c>
      <c r="B26" s="25" t="s">
        <v>315</v>
      </c>
      <c r="C26" s="27">
        <v>0</v>
      </c>
      <c r="D26" s="27">
        <v>0</v>
      </c>
      <c r="E26" s="24" t="s">
        <v>312</v>
      </c>
      <c r="F26" s="24" t="s">
        <v>313</v>
      </c>
      <c r="G26" s="5"/>
    </row>
    <row r="27" spans="1:7" s="12" customFormat="1" x14ac:dyDescent="0.25">
      <c r="A27" s="8">
        <v>24</v>
      </c>
      <c r="B27" s="25" t="s">
        <v>315</v>
      </c>
      <c r="C27" s="27">
        <v>0</v>
      </c>
      <c r="D27" s="27">
        <v>0</v>
      </c>
      <c r="E27" s="24" t="s">
        <v>312</v>
      </c>
      <c r="F27" s="24" t="s">
        <v>313</v>
      </c>
      <c r="G27" s="5"/>
    </row>
    <row r="28" spans="1:7" x14ac:dyDescent="0.25">
      <c r="A28" s="8">
        <v>25</v>
      </c>
      <c r="B28" s="25" t="s">
        <v>315</v>
      </c>
      <c r="C28" s="27">
        <v>0</v>
      </c>
      <c r="D28" s="27">
        <v>0</v>
      </c>
      <c r="E28" s="24" t="s">
        <v>312</v>
      </c>
      <c r="F28" s="24" t="s">
        <v>313</v>
      </c>
      <c r="G28" s="5"/>
    </row>
    <row r="29" spans="1:7" x14ac:dyDescent="0.25">
      <c r="A29" s="8">
        <v>26</v>
      </c>
      <c r="B29" s="28" t="s">
        <v>315</v>
      </c>
      <c r="C29" s="27">
        <v>0</v>
      </c>
      <c r="D29" s="27">
        <v>0</v>
      </c>
      <c r="E29" s="28" t="s">
        <v>312</v>
      </c>
      <c r="F29" s="28" t="s">
        <v>313</v>
      </c>
    </row>
    <row r="30" spans="1:7" x14ac:dyDescent="0.25">
      <c r="A30" s="8">
        <v>27</v>
      </c>
      <c r="B30" s="28" t="s">
        <v>315</v>
      </c>
      <c r="C30" s="27">
        <v>0</v>
      </c>
      <c r="D30" s="27">
        <v>0</v>
      </c>
      <c r="E30" s="28" t="s">
        <v>312</v>
      </c>
      <c r="F30" s="28" t="s">
        <v>313</v>
      </c>
    </row>
    <row r="31" spans="1:7" x14ac:dyDescent="0.25">
      <c r="A31" s="8">
        <v>28</v>
      </c>
      <c r="B31" s="28" t="s">
        <v>315</v>
      </c>
      <c r="C31" s="27">
        <v>0</v>
      </c>
      <c r="D31" s="27">
        <v>0</v>
      </c>
      <c r="E31" s="28" t="s">
        <v>312</v>
      </c>
      <c r="F31" s="28" t="s">
        <v>313</v>
      </c>
    </row>
    <row r="32" spans="1:7" x14ac:dyDescent="0.25">
      <c r="A32" s="8">
        <v>29</v>
      </c>
      <c r="B32" s="28" t="s">
        <v>315</v>
      </c>
      <c r="C32" s="27">
        <v>0</v>
      </c>
      <c r="D32" s="27">
        <v>0</v>
      </c>
      <c r="E32" s="28" t="s">
        <v>312</v>
      </c>
      <c r="F32" s="28" t="s">
        <v>313</v>
      </c>
    </row>
    <row r="33" spans="1:6" x14ac:dyDescent="0.25">
      <c r="A33" s="8">
        <v>30</v>
      </c>
      <c r="B33" s="28" t="s">
        <v>315</v>
      </c>
      <c r="C33" s="27">
        <v>0</v>
      </c>
      <c r="D33" s="27">
        <v>0</v>
      </c>
      <c r="E33" s="28" t="s">
        <v>312</v>
      </c>
      <c r="F33" s="28" t="s">
        <v>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24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27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5" width="24.7109375" customWidth="1"/>
    <col min="6" max="6" width="3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23" t="s">
        <v>195</v>
      </c>
      <c r="C3" s="23" t="s">
        <v>196</v>
      </c>
      <c r="D3" s="23" t="s">
        <v>197</v>
      </c>
      <c r="E3" s="23" t="s">
        <v>198</v>
      </c>
      <c r="F3" s="23" t="s">
        <v>199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8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24" workbookViewId="0">
      <selection activeCell="A28" sqref="A28:C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8" t="s">
        <v>316</v>
      </c>
      <c r="C4" s="28" t="s">
        <v>316</v>
      </c>
    </row>
    <row r="5" spans="1:3" x14ac:dyDescent="0.25">
      <c r="A5">
        <v>2</v>
      </c>
      <c r="B5" s="28" t="s">
        <v>316</v>
      </c>
      <c r="C5" s="28" t="s">
        <v>316</v>
      </c>
    </row>
    <row r="6" spans="1:3" x14ac:dyDescent="0.25">
      <c r="A6">
        <v>3</v>
      </c>
      <c r="B6" s="28" t="s">
        <v>316</v>
      </c>
      <c r="C6" s="28" t="s">
        <v>316</v>
      </c>
    </row>
    <row r="7" spans="1:3" x14ac:dyDescent="0.25">
      <c r="A7" s="9">
        <v>4</v>
      </c>
      <c r="B7" s="28" t="s">
        <v>316</v>
      </c>
      <c r="C7" s="28" t="s">
        <v>316</v>
      </c>
    </row>
    <row r="8" spans="1:3" x14ac:dyDescent="0.25">
      <c r="A8" s="9">
        <v>5</v>
      </c>
      <c r="B8" s="28" t="s">
        <v>316</v>
      </c>
      <c r="C8" s="28" t="s">
        <v>316</v>
      </c>
    </row>
    <row r="9" spans="1:3" x14ac:dyDescent="0.25">
      <c r="A9" s="9">
        <v>6</v>
      </c>
      <c r="B9" s="28" t="s">
        <v>316</v>
      </c>
      <c r="C9" s="28" t="s">
        <v>316</v>
      </c>
    </row>
    <row r="10" spans="1:3" x14ac:dyDescent="0.25">
      <c r="A10" s="9">
        <v>7</v>
      </c>
      <c r="B10" s="28" t="s">
        <v>316</v>
      </c>
      <c r="C10" s="28" t="s">
        <v>316</v>
      </c>
    </row>
    <row r="11" spans="1:3" x14ac:dyDescent="0.25">
      <c r="A11" s="9">
        <v>8</v>
      </c>
      <c r="B11" s="28" t="s">
        <v>316</v>
      </c>
      <c r="C11" s="28" t="s">
        <v>316</v>
      </c>
    </row>
    <row r="12" spans="1:3" x14ac:dyDescent="0.25">
      <c r="A12" s="9">
        <v>9</v>
      </c>
      <c r="B12" s="28" t="s">
        <v>316</v>
      </c>
      <c r="C12" s="28" t="s">
        <v>316</v>
      </c>
    </row>
    <row r="13" spans="1:3" x14ac:dyDescent="0.25">
      <c r="A13" s="9">
        <v>10</v>
      </c>
      <c r="B13" s="28" t="s">
        <v>316</v>
      </c>
      <c r="C13" s="28" t="s">
        <v>316</v>
      </c>
    </row>
    <row r="14" spans="1:3" x14ac:dyDescent="0.25">
      <c r="A14" s="9">
        <v>11</v>
      </c>
      <c r="B14" s="28" t="s">
        <v>316</v>
      </c>
      <c r="C14" s="28" t="s">
        <v>316</v>
      </c>
    </row>
    <row r="15" spans="1:3" x14ac:dyDescent="0.25">
      <c r="A15" s="9">
        <v>12</v>
      </c>
      <c r="B15" s="28" t="s">
        <v>316</v>
      </c>
      <c r="C15" s="28" t="s">
        <v>316</v>
      </c>
    </row>
    <row r="16" spans="1:3" x14ac:dyDescent="0.25">
      <c r="A16" s="9">
        <v>13</v>
      </c>
      <c r="B16" s="28" t="s">
        <v>316</v>
      </c>
      <c r="C16" s="28" t="s">
        <v>316</v>
      </c>
    </row>
    <row r="17" spans="1:3" x14ac:dyDescent="0.25">
      <c r="A17" s="9">
        <v>14</v>
      </c>
      <c r="B17" s="28" t="s">
        <v>316</v>
      </c>
      <c r="C17" s="28" t="s">
        <v>316</v>
      </c>
    </row>
    <row r="18" spans="1:3" x14ac:dyDescent="0.25">
      <c r="A18" s="9">
        <v>15</v>
      </c>
      <c r="B18" s="28" t="s">
        <v>316</v>
      </c>
      <c r="C18" s="28" t="s">
        <v>316</v>
      </c>
    </row>
    <row r="19" spans="1:3" x14ac:dyDescent="0.25">
      <c r="A19" s="9">
        <v>16</v>
      </c>
      <c r="B19" s="28" t="s">
        <v>316</v>
      </c>
      <c r="C19" s="28" t="s">
        <v>316</v>
      </c>
    </row>
    <row r="20" spans="1:3" x14ac:dyDescent="0.25">
      <c r="A20" s="9">
        <v>17</v>
      </c>
      <c r="B20" s="28" t="s">
        <v>316</v>
      </c>
      <c r="C20" s="28" t="s">
        <v>316</v>
      </c>
    </row>
    <row r="21" spans="1:3" x14ac:dyDescent="0.25">
      <c r="A21" s="9">
        <v>18</v>
      </c>
      <c r="B21" s="28" t="s">
        <v>316</v>
      </c>
      <c r="C21" s="28" t="s">
        <v>316</v>
      </c>
    </row>
    <row r="22" spans="1:3" x14ac:dyDescent="0.25">
      <c r="A22" s="9">
        <v>19</v>
      </c>
      <c r="B22" s="28" t="s">
        <v>316</v>
      </c>
      <c r="C22" s="28" t="s">
        <v>316</v>
      </c>
    </row>
    <row r="23" spans="1:3" x14ac:dyDescent="0.25">
      <c r="A23" s="9">
        <v>20</v>
      </c>
      <c r="B23" s="28" t="s">
        <v>316</v>
      </c>
      <c r="C23" s="28" t="s">
        <v>316</v>
      </c>
    </row>
    <row r="24" spans="1:3" x14ac:dyDescent="0.25">
      <c r="A24" s="9">
        <v>21</v>
      </c>
      <c r="B24" s="28" t="s">
        <v>316</v>
      </c>
      <c r="C24" s="28" t="s">
        <v>316</v>
      </c>
    </row>
    <row r="25" spans="1:3" x14ac:dyDescent="0.25">
      <c r="A25" s="9">
        <v>22</v>
      </c>
      <c r="B25" s="28" t="s">
        <v>316</v>
      </c>
      <c r="C25" s="28" t="s">
        <v>316</v>
      </c>
    </row>
    <row r="26" spans="1:3" x14ac:dyDescent="0.25">
      <c r="A26" s="9">
        <v>23</v>
      </c>
      <c r="B26" s="28" t="s">
        <v>316</v>
      </c>
      <c r="C26" s="28" t="s">
        <v>316</v>
      </c>
    </row>
    <row r="27" spans="1:3" s="12" customFormat="1" x14ac:dyDescent="0.25">
      <c r="A27" s="12">
        <v>24</v>
      </c>
      <c r="B27" s="28" t="s">
        <v>316</v>
      </c>
      <c r="C27" s="28" t="s">
        <v>316</v>
      </c>
    </row>
    <row r="28" spans="1:3" x14ac:dyDescent="0.25">
      <c r="A28" s="9">
        <v>25</v>
      </c>
      <c r="B28" s="28" t="s">
        <v>316</v>
      </c>
      <c r="C28" s="28" t="s">
        <v>316</v>
      </c>
    </row>
    <row r="29" spans="1:3" x14ac:dyDescent="0.25">
      <c r="A29" s="9">
        <v>26</v>
      </c>
      <c r="B29" s="14" t="s">
        <v>316</v>
      </c>
      <c r="C29" s="14" t="s">
        <v>316</v>
      </c>
    </row>
    <row r="30" spans="1:3" s="22" customFormat="1" x14ac:dyDescent="0.25">
      <c r="A30" s="22">
        <v>27</v>
      </c>
      <c r="B30" s="22" t="s">
        <v>316</v>
      </c>
      <c r="C30" s="22" t="s">
        <v>316</v>
      </c>
    </row>
    <row r="31" spans="1:3" x14ac:dyDescent="0.25">
      <c r="A31" s="28">
        <v>28</v>
      </c>
      <c r="B31" s="28" t="s">
        <v>316</v>
      </c>
      <c r="C31" s="28" t="s">
        <v>316</v>
      </c>
    </row>
    <row r="32" spans="1:3" x14ac:dyDescent="0.25">
      <c r="A32" s="28">
        <v>29</v>
      </c>
      <c r="B32" s="28" t="s">
        <v>316</v>
      </c>
      <c r="C32" s="28" t="s">
        <v>316</v>
      </c>
    </row>
    <row r="33" spans="1:3" x14ac:dyDescent="0.25">
      <c r="A33" s="28">
        <v>30</v>
      </c>
      <c r="B33" s="28" t="s">
        <v>316</v>
      </c>
      <c r="C33" s="28" t="s">
        <v>316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I25" sqref="I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2019-02-15T18:33:33Z</cp:lastPrinted>
  <dcterms:created xsi:type="dcterms:W3CDTF">2018-06-16T16:21:27Z</dcterms:created>
  <dcterms:modified xsi:type="dcterms:W3CDTF">2020-11-07T18:48:46Z</dcterms:modified>
</cp:coreProperties>
</file>