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H12" i="2"/>
  <c r="G12"/>
  <c r="F12"/>
  <c r="E12"/>
  <c r="D12"/>
  <c r="D15" i="1" l="1"/>
  <c r="D14"/>
  <c r="D13"/>
  <c r="D12"/>
  <c r="D11"/>
  <c r="D10"/>
  <c r="D9"/>
  <c r="D8"/>
  <c r="I12" i="2" l="1"/>
</calcChain>
</file>

<file path=xl/sharedStrings.xml><?xml version="1.0" encoding="utf-8"?>
<sst xmlns="http://schemas.openxmlformats.org/spreadsheetml/2006/main" count="92" uniqueCount="62">
  <si>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</si>
  <si>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</si>
  <si>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</si>
  <si>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</si>
  <si>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</si>
  <si>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</si>
  <si>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</si>
  <si>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</si>
  <si>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</si>
  <si>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</si>
  <si>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</si>
  <si>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</si>
  <si>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</si>
  <si>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</si>
  <si>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</si>
  <si>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</si>
  <si>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</si>
  <si>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</si>
  <si>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</si>
  <si>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</si>
  <si>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</si>
  <si>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</si>
  <si>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</si>
  <si>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</si>
  <si>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</si>
  <si>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</si>
  <si>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</si>
  <si>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</si>
  <si>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</si>
  <si>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</si>
  <si>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</si>
  <si>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</si>
  <si>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</si>
  <si>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</si>
  <si>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</si>
  <si>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</si>
  <si>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</si>
  <si>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</si>
  <si>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</si>
  <si>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</si>
  <si>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</si>
  <si>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</si>
  <si>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</si>
  <si>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</si>
  <si>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</si>
  <si>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</si>
  <si>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</si>
  <si>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</si>
  <si>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</si>
  <si>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</si>
  <si>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</si>
  <si>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</si>
  <si>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</si>
  <si>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</si>
  <si>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</si>
  <si>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</si>
  <si>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</si>
  <si>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</si>
  <si>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</si>
  <si>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TESORERIA MUNICIPAL</t>
  </si>
  <si>
    <t>NO SE GENERA</t>
  </si>
  <si>
    <t>http://www.cegaipslp.org.mx/HV2020Tres.nsf/nombre_de_la_vista/DA5EFDFABCCE8CC48625869C007191A9/$File/ESTADO+ANALITICO+DEL+EJERCICIO+DEL+PRESUPUESTO.pdf</t>
  </si>
</sst>
</file>

<file path=xl/styles.xml><?xml version="1.0" encoding="utf-8"?>
<styleSheet xmlns="http://schemas.openxmlformats.org/spreadsheetml/2006/main">
  <numFmts count="3">
    <numFmt numFmtId="7" formatCode="&quot;$&quot;#,##0.00;\-&quot;$&quot;#,##0.00"/>
    <numFmt numFmtId="164" formatCode="#,##0.00_);\-#,##0.00"/>
    <numFmt numFmtId="165" formatCode="#,##0.00_ ;\-#,##0.00\ 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.5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b/>
      <sz val="9"/>
      <color indexed="8"/>
      <name val="Arial"/>
      <family val="2"/>
    </font>
    <font>
      <b/>
      <sz val="9"/>
      <color indexed="1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vertical="center"/>
    </xf>
    <xf numFmtId="164" fontId="0" fillId="0" borderId="0" xfId="0" applyNumberFormat="1"/>
    <xf numFmtId="165" fontId="0" fillId="0" borderId="0" xfId="0" applyNumberFormat="1"/>
    <xf numFmtId="0" fontId="4" fillId="0" borderId="0" xfId="1"/>
    <xf numFmtId="14" fontId="0" fillId="0" borderId="0" xfId="0" applyNumberFormat="1"/>
    <xf numFmtId="7" fontId="0" fillId="0" borderId="0" xfId="0" applyNumberFormat="1"/>
    <xf numFmtId="0" fontId="0" fillId="0" borderId="0" xfId="0"/>
    <xf numFmtId="0" fontId="0" fillId="0" borderId="0" xfId="0"/>
    <xf numFmtId="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7" fontId="6" fillId="0" borderId="2" xfId="0" applyNumberFormat="1" applyFont="1" applyFill="1" applyBorder="1" applyAlignment="1" applyProtection="1">
      <alignment horizontal="right" vertical="top" wrapText="1"/>
    </xf>
    <xf numFmtId="7" fontId="7" fillId="0" borderId="2" xfId="0" applyNumberFormat="1" applyFont="1" applyFill="1" applyBorder="1" applyAlignment="1" applyProtection="1">
      <alignment horizontal="right" vertical="top" wrapText="1"/>
    </xf>
    <xf numFmtId="7" fontId="8" fillId="0" borderId="0" xfId="0" applyNumberFormat="1" applyFont="1" applyFill="1" applyBorder="1" applyAlignment="1" applyProtection="1">
      <alignment horizontal="righ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8"/>
  <sheetViews>
    <sheetView tabSelected="1" topLeftCell="A2" workbookViewId="0">
      <selection activeCell="G8" sqref="G8:H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2020</v>
      </c>
      <c r="B8" s="8">
        <v>44105</v>
      </c>
      <c r="C8" s="8">
        <v>44135</v>
      </c>
      <c r="D8">
        <f>+Tabla_549896!A4</f>
        <v>1</v>
      </c>
      <c r="E8" s="7" t="s">
        <v>61</v>
      </c>
      <c r="F8" t="s">
        <v>59</v>
      </c>
      <c r="G8" s="8">
        <v>44135</v>
      </c>
      <c r="H8" s="8">
        <v>44273</v>
      </c>
      <c r="I8" s="11" t="s">
        <v>60</v>
      </c>
    </row>
    <row r="9" spans="1:9">
      <c r="A9" s="10">
        <v>2020</v>
      </c>
      <c r="B9" s="8">
        <v>44105</v>
      </c>
      <c r="C9" s="8">
        <v>44135</v>
      </c>
      <c r="D9">
        <f>+Tabla_549896!A5</f>
        <v>2</v>
      </c>
      <c r="E9" s="7" t="s">
        <v>61</v>
      </c>
      <c r="F9" t="s">
        <v>59</v>
      </c>
      <c r="G9" s="8">
        <v>44135</v>
      </c>
      <c r="H9" s="8">
        <v>44273</v>
      </c>
      <c r="I9" s="11" t="s">
        <v>60</v>
      </c>
    </row>
    <row r="10" spans="1:9">
      <c r="A10" s="10">
        <v>2020</v>
      </c>
      <c r="B10" s="8">
        <v>44105</v>
      </c>
      <c r="C10" s="8">
        <v>44135</v>
      </c>
      <c r="D10">
        <f>+Tabla_549896!A6</f>
        <v>3</v>
      </c>
      <c r="E10" s="7" t="s">
        <v>61</v>
      </c>
      <c r="F10" t="s">
        <v>59</v>
      </c>
      <c r="G10" s="8">
        <v>44135</v>
      </c>
      <c r="H10" s="8">
        <v>44273</v>
      </c>
      <c r="I10" s="11" t="s">
        <v>60</v>
      </c>
    </row>
    <row r="11" spans="1:9">
      <c r="A11" s="10">
        <v>2020</v>
      </c>
      <c r="B11" s="8">
        <v>44105</v>
      </c>
      <c r="C11" s="8">
        <v>44135</v>
      </c>
      <c r="D11">
        <f>+Tabla_549896!A7</f>
        <v>4</v>
      </c>
      <c r="E11" s="7" t="s">
        <v>61</v>
      </c>
      <c r="F11" t="s">
        <v>59</v>
      </c>
      <c r="G11" s="8">
        <v>44135</v>
      </c>
      <c r="H11" s="8">
        <v>44273</v>
      </c>
      <c r="I11" s="11" t="s">
        <v>60</v>
      </c>
    </row>
    <row r="12" spans="1:9">
      <c r="A12" s="10">
        <v>2020</v>
      </c>
      <c r="B12" s="8">
        <v>44105</v>
      </c>
      <c r="C12" s="8">
        <v>44135</v>
      </c>
      <c r="D12">
        <f>+Tabla_549896!A8</f>
        <v>5</v>
      </c>
      <c r="E12" s="7" t="s">
        <v>61</v>
      </c>
      <c r="F12" t="s">
        <v>59</v>
      </c>
      <c r="G12" s="8">
        <v>44135</v>
      </c>
      <c r="H12" s="8">
        <v>44273</v>
      </c>
      <c r="I12" s="11" t="s">
        <v>60</v>
      </c>
    </row>
    <row r="13" spans="1:9">
      <c r="A13" s="10">
        <v>2020</v>
      </c>
      <c r="B13" s="8">
        <v>44105</v>
      </c>
      <c r="C13" s="8">
        <v>44135</v>
      </c>
      <c r="D13">
        <f>+Tabla_549896!A9</f>
        <v>6</v>
      </c>
      <c r="E13" s="7" t="s">
        <v>61</v>
      </c>
      <c r="F13" t="s">
        <v>59</v>
      </c>
      <c r="G13" s="8">
        <v>44135</v>
      </c>
      <c r="H13" s="8">
        <v>44273</v>
      </c>
      <c r="I13" s="11" t="s">
        <v>60</v>
      </c>
    </row>
    <row r="14" spans="1:9">
      <c r="A14" s="10">
        <v>2020</v>
      </c>
      <c r="B14" s="8">
        <v>44105</v>
      </c>
      <c r="C14" s="8">
        <v>44135</v>
      </c>
      <c r="D14">
        <f>+Tabla_549896!A10</f>
        <v>7</v>
      </c>
      <c r="E14" s="7" t="s">
        <v>61</v>
      </c>
      <c r="F14" t="s">
        <v>59</v>
      </c>
      <c r="G14" s="8">
        <v>44135</v>
      </c>
      <c r="H14" s="8">
        <v>44273</v>
      </c>
      <c r="I14" s="11" t="s">
        <v>60</v>
      </c>
    </row>
    <row r="15" spans="1:9">
      <c r="A15" s="10">
        <v>2020</v>
      </c>
      <c r="B15" s="8">
        <v>44105</v>
      </c>
      <c r="C15" s="8">
        <v>44135</v>
      </c>
      <c r="D15">
        <f>+Tabla_549896!A11</f>
        <v>8</v>
      </c>
      <c r="E15" s="7" t="s">
        <v>61</v>
      </c>
      <c r="F15" t="s">
        <v>59</v>
      </c>
      <c r="G15" s="8">
        <v>44135</v>
      </c>
      <c r="H15" s="8">
        <v>44273</v>
      </c>
      <c r="I15" s="11" t="s">
        <v>60</v>
      </c>
    </row>
    <row r="18" spans="1:1">
      <c r="A1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topLeftCell="A3" zoomScale="110" zoomScaleNormal="110" workbookViewId="0">
      <selection activeCell="I11" sqref="I11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42578125" bestFit="1" customWidth="1"/>
    <col min="10" max="10" width="15.140625" customWidth="1"/>
  </cols>
  <sheetData>
    <row r="1" spans="1:10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>
      <c r="A4">
        <v>1</v>
      </c>
      <c r="B4" s="4">
        <v>1000</v>
      </c>
      <c r="C4" s="4" t="s">
        <v>51</v>
      </c>
      <c r="D4" s="12">
        <v>52442163</v>
      </c>
      <c r="E4" s="16">
        <v>15579477.9</v>
      </c>
      <c r="F4" s="16">
        <v>68021640.900000006</v>
      </c>
      <c r="G4" s="16">
        <v>52448071.920000002</v>
      </c>
      <c r="H4" s="16">
        <v>50508285.880000003</v>
      </c>
      <c r="I4" s="16">
        <v>15573568.98</v>
      </c>
      <c r="J4" s="9"/>
    </row>
    <row r="5" spans="1:10">
      <c r="A5">
        <v>2</v>
      </c>
      <c r="B5" s="4">
        <v>2000</v>
      </c>
      <c r="C5" s="4" t="s">
        <v>52</v>
      </c>
      <c r="D5" s="12">
        <v>34236500</v>
      </c>
      <c r="E5" s="16">
        <v>961598</v>
      </c>
      <c r="F5" s="16">
        <v>35198098</v>
      </c>
      <c r="G5" s="16">
        <v>22656218.489999998</v>
      </c>
      <c r="H5" s="16">
        <v>22596218.489999998</v>
      </c>
      <c r="I5" s="16">
        <v>12541879.51</v>
      </c>
      <c r="J5" s="9"/>
    </row>
    <row r="6" spans="1:10">
      <c r="A6">
        <v>3</v>
      </c>
      <c r="B6" s="4">
        <v>3000</v>
      </c>
      <c r="C6" s="4" t="s">
        <v>53</v>
      </c>
      <c r="D6" s="12">
        <v>45085459</v>
      </c>
      <c r="E6" s="17">
        <v>-8716931.4399999995</v>
      </c>
      <c r="F6" s="16">
        <v>36368527.560000002</v>
      </c>
      <c r="G6" s="16">
        <v>24597327.620000001</v>
      </c>
      <c r="H6" s="16">
        <v>24533527.620000001</v>
      </c>
      <c r="I6" s="16">
        <v>11771199.939999999</v>
      </c>
      <c r="J6" s="9"/>
    </row>
    <row r="7" spans="1:10">
      <c r="A7">
        <v>4</v>
      </c>
      <c r="B7" s="4">
        <v>4000</v>
      </c>
      <c r="C7" s="4" t="s">
        <v>54</v>
      </c>
      <c r="D7" s="12">
        <v>29920000</v>
      </c>
      <c r="E7" s="16">
        <v>923508.3</v>
      </c>
      <c r="F7" s="16">
        <v>30843508.300000001</v>
      </c>
      <c r="G7" s="16">
        <v>21915939.07</v>
      </c>
      <c r="H7" s="16">
        <v>21915939.07</v>
      </c>
      <c r="I7" s="16">
        <v>8927569.2300000004</v>
      </c>
      <c r="J7" s="9"/>
    </row>
    <row r="8" spans="1:10">
      <c r="A8">
        <v>5</v>
      </c>
      <c r="B8" s="4">
        <v>5000</v>
      </c>
      <c r="C8" s="4" t="s">
        <v>55</v>
      </c>
      <c r="D8" s="12">
        <v>6770000</v>
      </c>
      <c r="E8" s="17">
        <v>-5329973.8</v>
      </c>
      <c r="F8" s="16">
        <v>1440026.2</v>
      </c>
      <c r="G8" s="16">
        <v>175075.02</v>
      </c>
      <c r="H8" s="16">
        <v>175075.02</v>
      </c>
      <c r="I8" s="16">
        <v>1264951.18</v>
      </c>
      <c r="J8" s="9"/>
    </row>
    <row r="9" spans="1:10">
      <c r="A9">
        <v>6</v>
      </c>
      <c r="B9" s="4">
        <v>6000</v>
      </c>
      <c r="C9" s="4" t="s">
        <v>56</v>
      </c>
      <c r="D9" s="12">
        <v>163255678</v>
      </c>
      <c r="E9" s="16">
        <v>3012491.88</v>
      </c>
      <c r="F9" s="16">
        <v>166268169.88</v>
      </c>
      <c r="G9" s="16">
        <v>77758249.170000002</v>
      </c>
      <c r="H9" s="16">
        <v>73906159.799999997</v>
      </c>
      <c r="I9" s="16">
        <v>88509920.709999993</v>
      </c>
      <c r="J9" s="9"/>
    </row>
    <row r="10" spans="1:10">
      <c r="A10">
        <v>7</v>
      </c>
      <c r="B10" s="4">
        <v>8000</v>
      </c>
      <c r="C10" s="4" t="s">
        <v>57</v>
      </c>
      <c r="D10" s="12">
        <v>0</v>
      </c>
      <c r="E10" s="18">
        <v>0</v>
      </c>
      <c r="F10" s="18">
        <v>0</v>
      </c>
      <c r="G10" s="18">
        <v>0</v>
      </c>
      <c r="H10" s="18">
        <v>0</v>
      </c>
      <c r="I10" s="18">
        <v>0</v>
      </c>
      <c r="J10" s="9"/>
    </row>
    <row r="11" spans="1:10">
      <c r="A11">
        <v>8</v>
      </c>
      <c r="B11" s="4">
        <v>9000</v>
      </c>
      <c r="C11" s="4" t="s">
        <v>58</v>
      </c>
      <c r="D11" s="12">
        <v>5400000</v>
      </c>
      <c r="E11" s="16">
        <v>4540675.2</v>
      </c>
      <c r="F11" s="16">
        <v>9940675.1999999993</v>
      </c>
      <c r="G11" s="16">
        <v>10227728.1</v>
      </c>
      <c r="H11" s="16">
        <v>10227728.1</v>
      </c>
      <c r="I11" s="17">
        <v>-287052.90000000002</v>
      </c>
      <c r="J11" s="9"/>
    </row>
    <row r="12" spans="1:10">
      <c r="D12" s="5">
        <f>SUM(D4:D11)</f>
        <v>337109800</v>
      </c>
      <c r="E12" s="5">
        <f t="shared" ref="E12:I12" si="0">SUM(E4:E11)</f>
        <v>10970846.040000003</v>
      </c>
      <c r="F12" s="5">
        <f t="shared" si="0"/>
        <v>348080646.04000002</v>
      </c>
      <c r="G12" s="5">
        <f t="shared" si="0"/>
        <v>209778609.38999999</v>
      </c>
      <c r="H12" s="5">
        <f t="shared" si="0"/>
        <v>203862933.97999999</v>
      </c>
      <c r="I12" s="5">
        <f t="shared" si="0"/>
        <v>138302036.64999998</v>
      </c>
    </row>
    <row r="13" spans="1:10">
      <c r="I13" s="6"/>
    </row>
    <row r="18" spans="6:6">
      <c r="F18" s="6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2018-06-16T16:24:35Z</dcterms:created>
  <dcterms:modified xsi:type="dcterms:W3CDTF">2021-03-18T20:40:58Z</dcterms:modified>
</cp:coreProperties>
</file>