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Lic\Desktop\viaticos marzo, abril, mayo y junio\ABRIL\"/>
    </mc:Choice>
  </mc:AlternateContent>
  <xr:revisionPtr revIDLastSave="0" documentId="13_ncr:1_{53E9198D-3E80-4053-8FD7-1FF753BF00E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3" i="5" l="1"/>
  <c r="D12" i="5"/>
  <c r="D11" i="5"/>
  <c r="AA15" i="1"/>
  <c r="AA14" i="1"/>
  <c r="AA13" i="1"/>
  <c r="AA12" i="1"/>
  <c r="D10" i="5"/>
  <c r="D9" i="5"/>
  <c r="AA11" i="1"/>
  <c r="D8" i="5"/>
  <c r="AA10" i="1"/>
  <c r="D7" i="5"/>
  <c r="D6" i="5"/>
  <c r="AB9" i="1"/>
  <c r="AA9" i="1"/>
  <c r="D5" i="5"/>
  <c r="D4" i="5"/>
  <c r="AB8" i="1"/>
  <c r="AA8" i="1"/>
</calcChain>
</file>

<file path=xl/sharedStrings.xml><?xml version="1.0" encoding="utf-8"?>
<sst xmlns="http://schemas.openxmlformats.org/spreadsheetml/2006/main" count="341" uniqueCount="172">
  <si>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</si>
  <si>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</si>
  <si>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</si>
  <si>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</si>
  <si>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</si>
  <si>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</si>
  <si>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</si>
  <si>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</si>
  <si>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</si>
  <si>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</si>
  <si>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</si>
  <si>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</si>
  <si>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</si>
  <si>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</si>
  <si>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</si>
  <si>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</si>
  <si>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</si>
  <si>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</si>
  <si>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</si>
  <si>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</si>
  <si>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</si>
  <si>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</si>
  <si>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</si>
  <si>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</si>
  <si>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</si>
  <si>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</si>
  <si>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</si>
  <si>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</si>
  <si>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</si>
  <si>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</si>
  <si>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</si>
  <si>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</si>
  <si>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</si>
  <si>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</si>
  <si>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</si>
  <si>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</si>
  <si>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</si>
  <si>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</si>
  <si>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</si>
  <si>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</si>
  <si>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</si>
  <si>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</si>
  <si>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</si>
  <si>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</si>
  <si>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</si>
  <si>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</si>
  <si>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</si>
  <si>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</si>
  <si>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</si>
  <si>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</si>
  <si>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</si>
  <si>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</si>
  <si>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</si>
  <si>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</si>
  <si>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</si>
  <si>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</si>
  <si>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</si>
  <si>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</si>
  <si>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</si>
  <si>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</si>
  <si>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</si>
  <si>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</si>
  <si>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</si>
  <si>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</si>
  <si>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</si>
  <si>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</si>
  <si>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</si>
  <si>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</si>
  <si>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</si>
  <si>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</si>
  <si>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</si>
  <si>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</si>
  <si>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</si>
  <si>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</si>
  <si>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</si>
  <si>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</si>
  <si>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</si>
  <si>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</si>
  <si>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</si>
  <si>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</si>
  <si>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</si>
  <si>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</si>
  <si>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</si>
  <si>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</si>
  <si>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</si>
  <si>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</si>
  <si>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</si>
  <si>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</si>
  <si>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</si>
  <si>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</si>
  <si>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</si>
  <si>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</si>
  <si>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</si>
  <si>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</si>
  <si>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</si>
  <si>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</si>
  <si>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</si>
  <si>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</si>
  <si>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</si>
  <si>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</si>
  <si>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</si>
  <si>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</si>
  <si>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</si>
  <si>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</si>
  <si>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</si>
  <si>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</si>
  <si>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</si>
  <si>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</si>
  <si>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</si>
  <si>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</si>
  <si>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</si>
  <si>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</si>
  <si>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</si>
  <si>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</si>
  <si>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</si>
  <si>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</si>
  <si>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San Luis Potosí</t>
  </si>
  <si>
    <t>03 28 001 411 11 11 000 3751</t>
  </si>
  <si>
    <t>No se genera</t>
  </si>
  <si>
    <t>Alimentos y Hospedaje</t>
  </si>
  <si>
    <t>Secretaría de Seguridad Pública del Estado</t>
  </si>
  <si>
    <t>Comisión</t>
  </si>
  <si>
    <t>Hernández</t>
  </si>
  <si>
    <t>http://www.cegaipslp.org.mx/HV2019.nsf/nombre_de_la_vista/0F4182EDD77CAD33862583B80078C25B/$File/normatividadviaticos.pdf</t>
  </si>
  <si>
    <t>López</t>
  </si>
  <si>
    <t>Mendoza</t>
  </si>
  <si>
    <t>Brindar seguridad y custodia a funcionarios y actividades propias del encargo.</t>
  </si>
  <si>
    <t>Subdirector</t>
  </si>
  <si>
    <t>Emmanuel Iván</t>
  </si>
  <si>
    <t>Ojeda</t>
  </si>
  <si>
    <t>Alberto</t>
  </si>
  <si>
    <t>Alfaro</t>
  </si>
  <si>
    <t>Policía Segundo, 250</t>
  </si>
  <si>
    <t>Policía Tercero, 2688</t>
  </si>
  <si>
    <t>Israel Adán</t>
  </si>
  <si>
    <t>Monreal</t>
  </si>
  <si>
    <t>Herrera</t>
  </si>
  <si>
    <t>Policía Tercero, 1321</t>
  </si>
  <si>
    <t>Juan Valentín</t>
  </si>
  <si>
    <t>Flores</t>
  </si>
  <si>
    <t>Aguilar</t>
  </si>
  <si>
    <t>Policía Tercero, 1209</t>
  </si>
  <si>
    <t>Marco Antonio</t>
  </si>
  <si>
    <t>Nuñez</t>
  </si>
  <si>
    <t>Galván</t>
  </si>
  <si>
    <t>Policía Primero, 180</t>
  </si>
  <si>
    <t>Cristian Jesús</t>
  </si>
  <si>
    <t>Espinoza</t>
  </si>
  <si>
    <t>Valdéz</t>
  </si>
  <si>
    <t>Luis Enrique</t>
  </si>
  <si>
    <t>Zavala</t>
  </si>
  <si>
    <t>Policía Tercero, 1561</t>
  </si>
  <si>
    <t>Luis Alberto</t>
  </si>
  <si>
    <t>Castillo</t>
  </si>
  <si>
    <t xml:space="preserve">Policía Tercero, </t>
  </si>
  <si>
    <t>Cd Valles y Rioverde</t>
  </si>
  <si>
    <t>http://www.cegaipslp.org.mx/HV2020Dos.nsf/nombre_de_la_vista/15F925EEBBDFF8CC862585DF005AADCD/$File/Escaneo-01.PDF</t>
  </si>
  <si>
    <t>http://www.cegaipslp.org.mx/HV2020Dos.nsf/nombre_de_la_vista/626BCFD0F7740019862585DF005ABA71/$File/Escaneo-02.PDF</t>
  </si>
  <si>
    <t>http://www.cegaipslp.org.mx/HV2020Dos.nsf/nombre_de_la_vista/DB120E4B019C8542862585DF005AC608/$File/Escaneo-05.PDF</t>
  </si>
  <si>
    <t>http://www.cegaipslp.org.mx/HV2020Dos.nsf/nombre_de_la_vista/7E1CD3ED77B38034862585DF005ACE18/$File/Escaneo-06.PDF</t>
  </si>
  <si>
    <t>http://www.cegaipslp.org.mx/HV2020Dos.nsf/nombre_de_la_vista/391B69F295885AD3862585DF005ADB93/$File/Escaneo-09.PDF</t>
  </si>
  <si>
    <t>http://www.cegaipslp.org.mx/HV2020Dos.nsf/nombre_de_la_vista/17FB29ECA57C7B38862585DF005AE41B/$File/Escaneo-10.PDF</t>
  </si>
  <si>
    <t>http://www.cegaipslp.org.mx/HV2020Dos.nsf/nombre_de_la_vista/8E919D858C4E31F4862585DF005AED2C/$File/Escaneo-11.PDF</t>
  </si>
  <si>
    <t>http://www.cegaipslp.org.mx/HV2020Dos.nsf/nombre_de_la_vista/C10306DA8E1C15C0862585DF005AFC73/$File/Escaneo-12.PDF</t>
  </si>
  <si>
    <t>http://www.cegaipslp.org.mx/HV2020Dos.nsf/nombre_de_la_vista/4F587C1A90454FD1862585DF005B05F2/$File/Escaneo-13.PDF</t>
  </si>
  <si>
    <t>http://www.cegaipslp.org.mx/HV2020Dos.nsf/nombre_de_la_vista/04BEBD2B312D86B7862585DF005B0FA9/$File/Escaneo-14.PDF</t>
  </si>
  <si>
    <t>http://www.cegaipslp.org.mx/HV2020Dos.nsf/nombre_de_la_vista/18537B292471D04E862585DF005B1D7B/$File/Escaneo-15.PDF</t>
  </si>
  <si>
    <t>http://www.cegaipslp.org.mx/HV2020Dos.nsf/nombre_de_la_vista/6251DAE5EAAA3B98862585DF005B35C1/$File/Escaneo-16.PDF</t>
  </si>
  <si>
    <t>http://www.cegaipslp.org.mx/HV2020Dos.nsf/nombre_de_la_vista/7EC5D90AE5D076B3862585DF005B3E3D/$File/Escaneo-17.PDF</t>
  </si>
  <si>
    <t>http://www.cegaipslp.org.mx/HV2020Dos.nsf/nombre_de_la_vista/923960F590038450862585DF005B4651/$File/Escaneo-18.PDF</t>
  </si>
  <si>
    <t>http://www.cegaipslp.org.mx/HV2020Dos.nsf/nombre_de_la_vista/B4357F962A9F0C11862585DF005B528C/$File/Escaneo-19.PDF</t>
  </si>
  <si>
    <t>http://www.cegaipslp.org.mx/HV2020Dos.nsf/nombre_de_la_vista/35729295CF166B04862585DF005B5C35/$File/Escaneo-20.PDF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</si>
</sst>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6">
    <numFmt numFmtId="164" formatCode="dd/mm/yyyy;@"/>
    <numFmt numFmtId="165" formatCode="0_ ;[Red]\-0\ "/>
    <numFmt numFmtId="166" formatCode="0\6\ \-\ \1\7"/>
    <numFmt numFmtId="167" formatCode="0\8\ \-\ 0\8"/>
    <numFmt numFmtId="168" formatCode="\1\4\ \-\ 0\5"/>
    <numFmt numFmtId="169" formatCode="0\7\ \-\ \1\3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C00000"/>
      <name val="Calibri"/>
      <family val="2"/>
      <scheme val="minor"/>
    </font>
    <font>
      <u/>
      <sz val="11"/>
      <name val="Calibri"/>
      <family val="2"/>
      <scheme val="minor"/>
    </font>
    <font>
      <sz val="11"/>
      <color theme="0" tint="-0.3499862666707357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2" fillId="3" borderId="1" xfId="0" applyFont="1" applyFill="1" applyBorder="1" applyAlignment="1"/>
    <xf numFmtId="0" fontId="0" fillId="0" borderId="0" xfId="0" applyFont="1" applyFill="1"/>
    <xf numFmtId="0" fontId="4" fillId="0" borderId="0" xfId="0" applyFont="1" applyFill="1"/>
    <xf numFmtId="0" fontId="5" fillId="0" borderId="0" xfId="0" applyFont="1" applyFill="1"/>
    <xf numFmtId="164" fontId="4" fillId="0" borderId="0" xfId="0" applyNumberFormat="1" applyFont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6" fillId="0" borderId="0" xfId="1" applyFont="1"/>
    <xf numFmtId="0" fontId="7" fillId="0" borderId="0" xfId="0" applyFont="1"/>
    <xf numFmtId="4" fontId="0" fillId="0" borderId="0" xfId="0" applyNumberFormat="1"/>
    <xf numFmtId="0" fontId="0" fillId="0" borderId="0" xfId="0"/>
    <xf numFmtId="168" fontId="4" fillId="0" borderId="0" xfId="0" applyNumberFormat="1" applyFont="1" applyFill="1" applyBorder="1" applyAlignment="1">
      <alignment horizontal="left"/>
    </xf>
    <xf numFmtId="0" fontId="4" fillId="0" borderId="0" xfId="0" applyNumberFormat="1" applyFont="1" applyFill="1" applyBorder="1" applyAlignment="1">
      <alignment horizontal="left"/>
    </xf>
    <xf numFmtId="0" fontId="4" fillId="0" borderId="0" xfId="0" applyFont="1" applyFill="1" applyBorder="1"/>
    <xf numFmtId="14" fontId="4" fillId="0" borderId="0" xfId="0" applyNumberFormat="1" applyFont="1" applyFill="1" applyAlignment="1">
      <alignment horizontal="right"/>
    </xf>
    <xf numFmtId="165" fontId="4" fillId="0" borderId="0" xfId="0" applyNumberFormat="1" applyFont="1" applyFill="1"/>
    <xf numFmtId="4" fontId="4" fillId="0" borderId="0" xfId="0" applyNumberFormat="1" applyFont="1" applyFill="1"/>
    <xf numFmtId="4" fontId="4" fillId="0" borderId="0" xfId="0" applyNumberFormat="1" applyFont="1" applyAlignment="1">
      <alignment horizontal="right"/>
    </xf>
    <xf numFmtId="14" fontId="4" fillId="0" borderId="0" xfId="0" applyNumberFormat="1" applyFont="1" applyFill="1"/>
    <xf numFmtId="0" fontId="4" fillId="0" borderId="0" xfId="0" applyFont="1" applyFill="1" applyAlignment="1"/>
    <xf numFmtId="169" fontId="4" fillId="0" borderId="0" xfId="0" applyNumberFormat="1" applyFont="1" applyFill="1" applyAlignment="1">
      <alignment horizontal="left"/>
    </xf>
    <xf numFmtId="0" fontId="4" fillId="0" borderId="0" xfId="0" applyNumberFormat="1" applyFont="1" applyFill="1" applyBorder="1" applyAlignment="1"/>
    <xf numFmtId="166" fontId="4" fillId="0" borderId="0" xfId="0" applyNumberFormat="1" applyFont="1" applyFill="1" applyAlignment="1">
      <alignment horizontal="left"/>
    </xf>
    <xf numFmtId="167" fontId="4" fillId="0" borderId="0" xfId="0" applyNumberFormat="1" applyFont="1" applyFill="1" applyBorder="1" applyAlignment="1">
      <alignment horizontal="left"/>
    </xf>
    <xf numFmtId="0" fontId="4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FF"/>
      <color rgb="FF00CC00"/>
      <color rgb="FFAD4E23"/>
      <color rgb="FFDDA087"/>
      <color rgb="FF61FFD6"/>
      <color rgb="FF8CEA58"/>
      <color rgb="FFFF972F"/>
      <color rgb="FFFFD55D"/>
      <color rgb="FFC3ED77"/>
      <color rgb="FF75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4357F962A9F0C11862585DF005B528C/$File/Escaneo-19.PDF" TargetMode="External"/><Relationship Id="rId3" Type="http://schemas.openxmlformats.org/officeDocument/2006/relationships/hyperlink" Target="http://www.cegaipslp.org.mx/HV2020Dos.nsf/nombre_de_la_vista/391B69F295885AD3862585DF005ADB93/$File/Escaneo-09.PDF" TargetMode="External"/><Relationship Id="rId7" Type="http://schemas.openxmlformats.org/officeDocument/2006/relationships/hyperlink" Target="http://www.cegaipslp.org.mx/HV2020Dos.nsf/nombre_de_la_vista/7EC5D90AE5D076B3862585DF005B3E3D/$File/Escaneo-17.PDF" TargetMode="External"/><Relationship Id="rId2" Type="http://schemas.openxmlformats.org/officeDocument/2006/relationships/hyperlink" Target="http://www.cegaipslp.org.mx/HV2020Dos.nsf/nombre_de_la_vista/DB120E4B019C8542862585DF005AC608/$File/Escaneo-05.PDF" TargetMode="External"/><Relationship Id="rId1" Type="http://schemas.openxmlformats.org/officeDocument/2006/relationships/hyperlink" Target="http://www.cegaipslp.org.mx/HV2020Dos.nsf/nombre_de_la_vista/15F925EEBBDFF8CC862585DF005AADCD/$File/Escaneo-01.PDF" TargetMode="External"/><Relationship Id="rId6" Type="http://schemas.openxmlformats.org/officeDocument/2006/relationships/hyperlink" Target="http://www.cegaipslp.org.mx/HV2020Dos.nsf/nombre_de_la_vista/18537B292471D04E862585DF005B1D7B/$File/Escaneo-15.PDF" TargetMode="External"/><Relationship Id="rId5" Type="http://schemas.openxmlformats.org/officeDocument/2006/relationships/hyperlink" Target="http://www.cegaipslp.org.mx/HV2020Dos.nsf/nombre_de_la_vista/4F587C1A90454FD1862585DF005B05F2/$File/Escaneo-13.PDF" TargetMode="External"/><Relationship Id="rId4" Type="http://schemas.openxmlformats.org/officeDocument/2006/relationships/hyperlink" Target="http://www.cegaipslp.org.mx/HV2020Dos.nsf/nombre_de_la_vista/8E919D858C4E31F4862585DF005AED2C/$File/Escaneo-11.PDF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F2" workbookViewId="0">
      <selection activeCell="AC24" sqref="AC24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style="2" bestFit="1" customWidth="1"/>
    <col min="35" max="35" width="20" style="2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 x14ac:dyDescent="0.25">
      <c r="A3" s="36" t="s">
        <v>4</v>
      </c>
      <c r="B3" s="35"/>
      <c r="C3" s="35"/>
      <c r="D3" s="36" t="s">
        <v>5</v>
      </c>
      <c r="E3" s="35"/>
      <c r="F3" s="35"/>
      <c r="G3" s="8" t="s">
        <v>6</v>
      </c>
      <c r="H3" s="6"/>
      <c r="I3" s="6"/>
    </row>
    <row r="4" spans="1:36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2" t="s">
        <v>8</v>
      </c>
      <c r="AI4" s="2" t="s">
        <v>15</v>
      </c>
      <c r="AJ4" t="s">
        <v>16</v>
      </c>
    </row>
    <row r="5" spans="1:36" hidden="1" x14ac:dyDescent="0.25">
      <c r="A5" t="s">
        <v>17</v>
      </c>
      <c r="B5" s="2" t="s">
        <v>18</v>
      </c>
      <c r="C5" s="2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2" t="s">
        <v>50</v>
      </c>
      <c r="AI5" s="2" t="s">
        <v>51</v>
      </c>
      <c r="AJ5" t="s">
        <v>52</v>
      </c>
    </row>
    <row r="6" spans="1:36" x14ac:dyDescent="0.25">
      <c r="A6" s="34" t="s">
        <v>53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</row>
    <row r="7" spans="1:36" s="6" customFormat="1" x14ac:dyDescent="0.25">
      <c r="A7" s="4" t="s">
        <v>54</v>
      </c>
      <c r="B7" s="5" t="s">
        <v>55</v>
      </c>
      <c r="C7" s="5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7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7" t="s">
        <v>84</v>
      </c>
      <c r="AF7" s="4" t="s">
        <v>85</v>
      </c>
      <c r="AG7" s="4" t="s">
        <v>86</v>
      </c>
      <c r="AH7" s="5" t="s">
        <v>87</v>
      </c>
      <c r="AI7" s="5" t="s">
        <v>88</v>
      </c>
      <c r="AJ7" s="4" t="s">
        <v>89</v>
      </c>
    </row>
    <row r="8" spans="1:36" s="10" customFormat="1" x14ac:dyDescent="0.25">
      <c r="A8" s="10">
        <v>2020</v>
      </c>
      <c r="B8" s="12">
        <v>43922</v>
      </c>
      <c r="C8" s="12">
        <v>43951</v>
      </c>
      <c r="D8" s="10" t="s">
        <v>91</v>
      </c>
      <c r="E8" s="20">
        <v>0</v>
      </c>
      <c r="F8" s="21" t="s">
        <v>127</v>
      </c>
      <c r="G8" s="21" t="s">
        <v>127</v>
      </c>
      <c r="H8" s="22" t="s">
        <v>120</v>
      </c>
      <c r="I8" s="22" t="s">
        <v>128</v>
      </c>
      <c r="J8" s="22" t="s">
        <v>129</v>
      </c>
      <c r="K8" s="22" t="s">
        <v>125</v>
      </c>
      <c r="L8" s="10" t="s">
        <v>101</v>
      </c>
      <c r="M8" s="22" t="s">
        <v>121</v>
      </c>
      <c r="N8" s="10" t="s">
        <v>103</v>
      </c>
      <c r="O8" s="10">
        <v>0</v>
      </c>
      <c r="P8" s="10">
        <v>0</v>
      </c>
      <c r="Q8" s="10" t="s">
        <v>115</v>
      </c>
      <c r="R8" s="10" t="s">
        <v>116</v>
      </c>
      <c r="S8" s="10" t="s">
        <v>116</v>
      </c>
      <c r="T8" s="10" t="s">
        <v>115</v>
      </c>
      <c r="U8" s="10" t="s">
        <v>116</v>
      </c>
      <c r="V8" s="10" t="s">
        <v>155</v>
      </c>
      <c r="W8" s="22" t="s">
        <v>126</v>
      </c>
      <c r="X8" s="23">
        <v>43868</v>
      </c>
      <c r="Y8" s="23">
        <v>43870</v>
      </c>
      <c r="Z8" s="24">
        <v>1</v>
      </c>
      <c r="AA8" s="25">
        <f>700+400+800</f>
        <v>1900</v>
      </c>
      <c r="AB8" s="26">
        <f>700.01-350+700.01-350</f>
        <v>700.02</v>
      </c>
      <c r="AC8" s="27">
        <v>43871</v>
      </c>
      <c r="AD8" s="3" t="s">
        <v>156</v>
      </c>
      <c r="AE8" s="19">
        <v>1</v>
      </c>
      <c r="AF8" s="3" t="s">
        <v>123</v>
      </c>
      <c r="AG8" s="10" t="s">
        <v>114</v>
      </c>
      <c r="AH8" s="12">
        <v>43961</v>
      </c>
      <c r="AI8" s="12">
        <v>43961</v>
      </c>
      <c r="AJ8" s="10" t="s">
        <v>118</v>
      </c>
    </row>
    <row r="9" spans="1:36" s="13" customFormat="1" x14ac:dyDescent="0.25">
      <c r="A9" s="10">
        <v>2020</v>
      </c>
      <c r="B9" s="12">
        <v>43922</v>
      </c>
      <c r="C9" s="12">
        <v>43951</v>
      </c>
      <c r="D9" s="10" t="s">
        <v>91</v>
      </c>
      <c r="E9" s="29">
        <v>0</v>
      </c>
      <c r="F9" s="22" t="s">
        <v>132</v>
      </c>
      <c r="G9" s="22" t="s">
        <v>132</v>
      </c>
      <c r="H9" s="22" t="s">
        <v>120</v>
      </c>
      <c r="I9" s="22" t="s">
        <v>130</v>
      </c>
      <c r="J9" s="22" t="s">
        <v>124</v>
      </c>
      <c r="K9" s="22" t="s">
        <v>131</v>
      </c>
      <c r="L9" s="30" t="s">
        <v>101</v>
      </c>
      <c r="M9" s="30" t="s">
        <v>121</v>
      </c>
      <c r="N9" s="10" t="s">
        <v>103</v>
      </c>
      <c r="O9" s="10">
        <v>0</v>
      </c>
      <c r="P9" s="10">
        <v>0</v>
      </c>
      <c r="Q9" s="10" t="s">
        <v>115</v>
      </c>
      <c r="R9" s="10" t="s">
        <v>116</v>
      </c>
      <c r="S9" s="10" t="s">
        <v>116</v>
      </c>
      <c r="T9" s="10" t="s">
        <v>115</v>
      </c>
      <c r="U9" s="10" t="s">
        <v>116</v>
      </c>
      <c r="V9" s="10" t="s">
        <v>155</v>
      </c>
      <c r="W9" s="22" t="s">
        <v>126</v>
      </c>
      <c r="X9" s="23">
        <v>43868</v>
      </c>
      <c r="Y9" s="23">
        <v>43870</v>
      </c>
      <c r="Z9" s="24">
        <v>3</v>
      </c>
      <c r="AA9" s="25">
        <f>700+400+800</f>
        <v>1900</v>
      </c>
      <c r="AB9" s="26">
        <f>700.01-350+700.01-350</f>
        <v>700.02</v>
      </c>
      <c r="AC9" s="27">
        <v>43871</v>
      </c>
      <c r="AD9" s="3" t="s">
        <v>158</v>
      </c>
      <c r="AE9" s="19">
        <v>2</v>
      </c>
      <c r="AF9" s="3" t="s">
        <v>123</v>
      </c>
      <c r="AG9" s="10" t="s">
        <v>114</v>
      </c>
      <c r="AH9" s="12">
        <v>43961</v>
      </c>
      <c r="AI9" s="12">
        <v>43961</v>
      </c>
      <c r="AJ9" s="10" t="s">
        <v>118</v>
      </c>
    </row>
    <row r="10" spans="1:36" s="10" customFormat="1" x14ac:dyDescent="0.25">
      <c r="A10" s="10">
        <v>2020</v>
      </c>
      <c r="B10" s="12">
        <v>43922</v>
      </c>
      <c r="C10" s="12">
        <v>43951</v>
      </c>
      <c r="D10" s="10" t="s">
        <v>91</v>
      </c>
      <c r="E10" s="31">
        <v>0</v>
      </c>
      <c r="F10" s="22" t="s">
        <v>137</v>
      </c>
      <c r="G10" s="22" t="s">
        <v>137</v>
      </c>
      <c r="H10" s="22" t="s">
        <v>120</v>
      </c>
      <c r="I10" s="22" t="s">
        <v>138</v>
      </c>
      <c r="J10" s="22" t="s">
        <v>139</v>
      </c>
      <c r="K10" s="22" t="s">
        <v>140</v>
      </c>
      <c r="L10" s="10" t="s">
        <v>101</v>
      </c>
      <c r="M10" s="22" t="s">
        <v>121</v>
      </c>
      <c r="N10" s="10" t="s">
        <v>103</v>
      </c>
      <c r="O10" s="10">
        <v>0</v>
      </c>
      <c r="P10" s="10">
        <v>0</v>
      </c>
      <c r="Q10" s="10" t="s">
        <v>115</v>
      </c>
      <c r="R10" s="10" t="s">
        <v>116</v>
      </c>
      <c r="S10" s="10" t="s">
        <v>116</v>
      </c>
      <c r="T10" s="10" t="s">
        <v>115</v>
      </c>
      <c r="U10" s="10" t="s">
        <v>116</v>
      </c>
      <c r="V10" s="10" t="s">
        <v>155</v>
      </c>
      <c r="W10" s="22" t="s">
        <v>126</v>
      </c>
      <c r="X10" s="23">
        <v>43868</v>
      </c>
      <c r="Y10" s="23">
        <v>43870</v>
      </c>
      <c r="Z10" s="24">
        <v>5</v>
      </c>
      <c r="AA10" s="25">
        <f>800+400+800</f>
        <v>2000</v>
      </c>
      <c r="AB10" s="26">
        <v>0</v>
      </c>
      <c r="AC10" s="27">
        <v>43871</v>
      </c>
      <c r="AD10" s="3" t="s">
        <v>160</v>
      </c>
      <c r="AE10" s="19">
        <v>3</v>
      </c>
      <c r="AF10" s="3" t="s">
        <v>123</v>
      </c>
      <c r="AG10" s="10" t="s">
        <v>114</v>
      </c>
      <c r="AH10" s="12">
        <v>43961</v>
      </c>
      <c r="AI10" s="12">
        <v>43961</v>
      </c>
      <c r="AJ10" s="10" t="s">
        <v>118</v>
      </c>
    </row>
    <row r="11" spans="1:36" s="10" customFormat="1" x14ac:dyDescent="0.25">
      <c r="A11" s="10">
        <v>2020</v>
      </c>
      <c r="B11" s="12">
        <v>43922</v>
      </c>
      <c r="C11" s="12">
        <v>43951</v>
      </c>
      <c r="D11" s="10" t="s">
        <v>91</v>
      </c>
      <c r="E11" s="31">
        <v>0</v>
      </c>
      <c r="F11" s="28" t="s">
        <v>141</v>
      </c>
      <c r="G11" s="28" t="s">
        <v>141</v>
      </c>
      <c r="H11" s="22" t="s">
        <v>120</v>
      </c>
      <c r="I11" s="22" t="s">
        <v>142</v>
      </c>
      <c r="J11" s="22" t="s">
        <v>143</v>
      </c>
      <c r="K11" s="22" t="s">
        <v>144</v>
      </c>
      <c r="L11" s="30" t="s">
        <v>101</v>
      </c>
      <c r="M11" s="30" t="s">
        <v>121</v>
      </c>
      <c r="N11" s="10" t="s">
        <v>103</v>
      </c>
      <c r="O11" s="10">
        <v>0</v>
      </c>
      <c r="P11" s="10">
        <v>0</v>
      </c>
      <c r="Q11" s="10" t="s">
        <v>115</v>
      </c>
      <c r="R11" s="10" t="s">
        <v>116</v>
      </c>
      <c r="S11" s="10" t="s">
        <v>116</v>
      </c>
      <c r="T11" s="10" t="s">
        <v>115</v>
      </c>
      <c r="U11" s="10" t="s">
        <v>116</v>
      </c>
      <c r="V11" s="10" t="s">
        <v>155</v>
      </c>
      <c r="W11" s="22" t="s">
        <v>126</v>
      </c>
      <c r="X11" s="23">
        <v>43868</v>
      </c>
      <c r="Y11" s="23">
        <v>43870</v>
      </c>
      <c r="Z11" s="24">
        <v>6</v>
      </c>
      <c r="AA11" s="25">
        <f>800+400+800</f>
        <v>2000</v>
      </c>
      <c r="AB11" s="26">
        <v>0</v>
      </c>
      <c r="AC11" s="27">
        <v>43871</v>
      </c>
      <c r="AD11" s="3" t="s">
        <v>162</v>
      </c>
      <c r="AE11" s="19">
        <v>4</v>
      </c>
      <c r="AF11" s="3" t="s">
        <v>123</v>
      </c>
      <c r="AG11" s="10" t="s">
        <v>114</v>
      </c>
      <c r="AH11" s="12">
        <v>43961</v>
      </c>
      <c r="AI11" s="12">
        <v>43961</v>
      </c>
      <c r="AJ11" s="10" t="s">
        <v>118</v>
      </c>
    </row>
    <row r="12" spans="1:36" s="10" customFormat="1" x14ac:dyDescent="0.25">
      <c r="A12" s="10">
        <v>2020</v>
      </c>
      <c r="B12" s="12">
        <v>43922</v>
      </c>
      <c r="C12" s="12">
        <v>43951</v>
      </c>
      <c r="D12" s="10" t="s">
        <v>91</v>
      </c>
      <c r="E12" s="32">
        <v>0</v>
      </c>
      <c r="F12" s="28" t="s">
        <v>145</v>
      </c>
      <c r="G12" s="28" t="s">
        <v>145</v>
      </c>
      <c r="H12" s="22" t="s">
        <v>120</v>
      </c>
      <c r="I12" s="22" t="s">
        <v>146</v>
      </c>
      <c r="J12" s="22" t="s">
        <v>147</v>
      </c>
      <c r="K12" s="22" t="s">
        <v>148</v>
      </c>
      <c r="L12" s="30" t="s">
        <v>101</v>
      </c>
      <c r="M12" s="30" t="s">
        <v>121</v>
      </c>
      <c r="N12" s="10" t="s">
        <v>103</v>
      </c>
      <c r="O12" s="10">
        <v>0</v>
      </c>
      <c r="P12" s="10">
        <v>0</v>
      </c>
      <c r="Q12" s="10" t="s">
        <v>115</v>
      </c>
      <c r="R12" s="10" t="s">
        <v>116</v>
      </c>
      <c r="S12" s="10" t="s">
        <v>116</v>
      </c>
      <c r="T12" s="10" t="s">
        <v>115</v>
      </c>
      <c r="U12" s="10" t="s">
        <v>116</v>
      </c>
      <c r="V12" s="10" t="s">
        <v>155</v>
      </c>
      <c r="W12" s="22" t="s">
        <v>126</v>
      </c>
      <c r="X12" s="23">
        <v>43868</v>
      </c>
      <c r="Y12" s="23">
        <v>43870</v>
      </c>
      <c r="Z12" s="24">
        <v>7</v>
      </c>
      <c r="AA12" s="25">
        <f>800+400+800</f>
        <v>2000</v>
      </c>
      <c r="AB12" s="26">
        <v>0</v>
      </c>
      <c r="AC12" s="27">
        <v>43871</v>
      </c>
      <c r="AD12" s="3" t="s">
        <v>164</v>
      </c>
      <c r="AE12" s="19">
        <v>5</v>
      </c>
      <c r="AF12" s="3" t="s">
        <v>123</v>
      </c>
      <c r="AG12" s="10" t="s">
        <v>114</v>
      </c>
      <c r="AH12" s="12">
        <v>43961</v>
      </c>
      <c r="AI12" s="12">
        <v>43961</v>
      </c>
      <c r="AJ12" s="10" t="s">
        <v>118</v>
      </c>
    </row>
    <row r="13" spans="1:36" s="10" customFormat="1" x14ac:dyDescent="0.25">
      <c r="A13" s="10">
        <v>2020</v>
      </c>
      <c r="B13" s="12">
        <v>43922</v>
      </c>
      <c r="C13" s="12">
        <v>43951</v>
      </c>
      <c r="D13" s="10" t="s">
        <v>91</v>
      </c>
      <c r="E13" s="31">
        <v>0</v>
      </c>
      <c r="F13" s="28" t="s">
        <v>133</v>
      </c>
      <c r="G13" s="28" t="s">
        <v>133</v>
      </c>
      <c r="H13" s="22" t="s">
        <v>120</v>
      </c>
      <c r="I13" s="22" t="s">
        <v>134</v>
      </c>
      <c r="J13" s="22" t="s">
        <v>135</v>
      </c>
      <c r="K13" s="22" t="s">
        <v>122</v>
      </c>
      <c r="L13" s="30" t="s">
        <v>101</v>
      </c>
      <c r="M13" s="30" t="s">
        <v>121</v>
      </c>
      <c r="N13" s="10" t="s">
        <v>103</v>
      </c>
      <c r="O13" s="10">
        <v>0</v>
      </c>
      <c r="P13" s="10">
        <v>0</v>
      </c>
      <c r="Q13" s="10" t="s">
        <v>115</v>
      </c>
      <c r="R13" s="10" t="s">
        <v>116</v>
      </c>
      <c r="S13" s="10" t="s">
        <v>116</v>
      </c>
      <c r="T13" s="10" t="s">
        <v>115</v>
      </c>
      <c r="U13" s="10" t="s">
        <v>116</v>
      </c>
      <c r="V13" s="10" t="s">
        <v>155</v>
      </c>
      <c r="W13" s="22" t="s">
        <v>126</v>
      </c>
      <c r="X13" s="23">
        <v>43868</v>
      </c>
      <c r="Y13" s="23">
        <v>43870</v>
      </c>
      <c r="Z13" s="24">
        <v>8</v>
      </c>
      <c r="AA13" s="25">
        <f t="shared" ref="AA13:AA15" si="0">800+400+800</f>
        <v>2000</v>
      </c>
      <c r="AB13" s="26">
        <v>0</v>
      </c>
      <c r="AC13" s="27">
        <v>43871</v>
      </c>
      <c r="AD13" s="3" t="s">
        <v>166</v>
      </c>
      <c r="AE13" s="19">
        <v>6</v>
      </c>
      <c r="AF13" s="3" t="s">
        <v>123</v>
      </c>
      <c r="AG13" s="10" t="s">
        <v>114</v>
      </c>
      <c r="AH13" s="12">
        <v>43961</v>
      </c>
      <c r="AI13" s="12">
        <v>43961</v>
      </c>
      <c r="AJ13" s="10" t="s">
        <v>118</v>
      </c>
    </row>
    <row r="14" spans="1:36" s="10" customFormat="1" x14ac:dyDescent="0.25">
      <c r="A14" s="10">
        <v>2020</v>
      </c>
      <c r="B14" s="12">
        <v>43922</v>
      </c>
      <c r="C14" s="12">
        <v>43951</v>
      </c>
      <c r="D14" s="10" t="s">
        <v>91</v>
      </c>
      <c r="E14" s="31">
        <v>0</v>
      </c>
      <c r="F14" s="28" t="s">
        <v>154</v>
      </c>
      <c r="G14" s="28" t="s">
        <v>154</v>
      </c>
      <c r="H14" s="22" t="s">
        <v>120</v>
      </c>
      <c r="I14" s="22" t="s">
        <v>149</v>
      </c>
      <c r="J14" s="22" t="s">
        <v>136</v>
      </c>
      <c r="K14" s="22" t="s">
        <v>150</v>
      </c>
      <c r="L14" s="30" t="s">
        <v>101</v>
      </c>
      <c r="M14" s="30" t="s">
        <v>121</v>
      </c>
      <c r="N14" s="10" t="s">
        <v>103</v>
      </c>
      <c r="O14" s="10">
        <v>0</v>
      </c>
      <c r="P14" s="10">
        <v>0</v>
      </c>
      <c r="Q14" s="10" t="s">
        <v>115</v>
      </c>
      <c r="R14" s="10" t="s">
        <v>116</v>
      </c>
      <c r="S14" s="10" t="s">
        <v>116</v>
      </c>
      <c r="T14" s="10" t="s">
        <v>115</v>
      </c>
      <c r="U14" s="10" t="s">
        <v>116</v>
      </c>
      <c r="V14" s="10" t="s">
        <v>155</v>
      </c>
      <c r="W14" s="22" t="s">
        <v>126</v>
      </c>
      <c r="X14" s="23">
        <v>43868</v>
      </c>
      <c r="Y14" s="23">
        <v>43870</v>
      </c>
      <c r="Z14" s="24">
        <v>9</v>
      </c>
      <c r="AA14" s="25">
        <f t="shared" si="0"/>
        <v>2000</v>
      </c>
      <c r="AB14" s="26">
        <v>0</v>
      </c>
      <c r="AC14" s="27">
        <v>43871</v>
      </c>
      <c r="AD14" s="3" t="s">
        <v>168</v>
      </c>
      <c r="AE14" s="19">
        <v>7</v>
      </c>
      <c r="AF14" s="3" t="s">
        <v>123</v>
      </c>
      <c r="AG14" s="10" t="s">
        <v>114</v>
      </c>
      <c r="AH14" s="12">
        <v>43961</v>
      </c>
      <c r="AI14" s="12">
        <v>43961</v>
      </c>
      <c r="AJ14" s="10" t="s">
        <v>118</v>
      </c>
    </row>
    <row r="15" spans="1:36" s="10" customFormat="1" x14ac:dyDescent="0.25">
      <c r="A15" s="10">
        <v>2020</v>
      </c>
      <c r="B15" s="12">
        <v>43922</v>
      </c>
      <c r="C15" s="12">
        <v>43951</v>
      </c>
      <c r="D15" s="10" t="s">
        <v>91</v>
      </c>
      <c r="E15" s="31">
        <v>0</v>
      </c>
      <c r="F15" s="22" t="s">
        <v>151</v>
      </c>
      <c r="G15" s="22" t="s">
        <v>151</v>
      </c>
      <c r="H15" s="22" t="s">
        <v>120</v>
      </c>
      <c r="I15" s="22" t="s">
        <v>152</v>
      </c>
      <c r="J15" s="22" t="s">
        <v>122</v>
      </c>
      <c r="K15" s="22" t="s">
        <v>153</v>
      </c>
      <c r="L15" s="30" t="s">
        <v>101</v>
      </c>
      <c r="M15" s="30" t="s">
        <v>121</v>
      </c>
      <c r="N15" s="10" t="s">
        <v>103</v>
      </c>
      <c r="O15" s="10">
        <v>0</v>
      </c>
      <c r="P15" s="10">
        <v>0</v>
      </c>
      <c r="Q15" s="10" t="s">
        <v>115</v>
      </c>
      <c r="R15" s="10" t="s">
        <v>116</v>
      </c>
      <c r="S15" s="10" t="s">
        <v>116</v>
      </c>
      <c r="T15" s="10" t="s">
        <v>115</v>
      </c>
      <c r="U15" s="10" t="s">
        <v>116</v>
      </c>
      <c r="V15" s="10" t="s">
        <v>155</v>
      </c>
      <c r="W15" s="22" t="s">
        <v>126</v>
      </c>
      <c r="X15" s="23">
        <v>43868</v>
      </c>
      <c r="Y15" s="23">
        <v>43870</v>
      </c>
      <c r="Z15" s="24">
        <v>10</v>
      </c>
      <c r="AA15" s="25">
        <f t="shared" si="0"/>
        <v>2000</v>
      </c>
      <c r="AB15" s="26">
        <v>0</v>
      </c>
      <c r="AC15" s="27">
        <v>43871</v>
      </c>
      <c r="AD15" s="3" t="s">
        <v>170</v>
      </c>
      <c r="AE15" s="19">
        <v>8</v>
      </c>
      <c r="AF15" s="3" t="s">
        <v>123</v>
      </c>
      <c r="AG15" s="10" t="s">
        <v>114</v>
      </c>
      <c r="AH15" s="12">
        <v>43961</v>
      </c>
      <c r="AI15" s="12">
        <v>43961</v>
      </c>
      <c r="AJ15" s="10" t="s">
        <v>118</v>
      </c>
    </row>
    <row r="16" spans="1:36" x14ac:dyDescent="0.25">
      <c r="AE16" s="19"/>
    </row>
    <row r="17" spans="31:31" x14ac:dyDescent="0.25">
      <c r="AE17" s="19"/>
    </row>
  </sheetData>
  <mergeCells count="6">
    <mergeCell ref="A6:AJ6"/>
    <mergeCell ref="A2:C2"/>
    <mergeCell ref="D2:F2"/>
    <mergeCell ref="G2:I2"/>
    <mergeCell ref="A3:C3"/>
    <mergeCell ref="D3:F3"/>
  </mergeCells>
  <dataValidations count="3">
    <dataValidation type="list" allowBlank="1" showErrorMessage="1" sqref="D8:D24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  <dataValidation type="list" allowBlank="1" showErrorMessage="1" sqref="N8:N24" xr:uid="{00000000-0002-0000-0000-000002000000}">
      <formula1>Hidden_313</formula1>
    </dataValidation>
  </dataValidations>
  <hyperlinks>
    <hyperlink ref="AD8" r:id="rId1" xr:uid="{049F83A5-C5CA-44D1-8B66-30129D1D96CE}"/>
    <hyperlink ref="AD9" r:id="rId2" xr:uid="{06220C55-D1D0-4005-812D-B5C19F4B7513}"/>
    <hyperlink ref="AD10" r:id="rId3" xr:uid="{FA8B77F9-C3F2-485B-95BB-8B597D775750}"/>
    <hyperlink ref="AD11" r:id="rId4" xr:uid="{F7493AD2-151E-43D9-B887-4027D6DFAFA3}"/>
    <hyperlink ref="AD12" r:id="rId5" xr:uid="{AA4EDA72-2D7A-4B3E-BD75-CB76A6C7D12A}"/>
    <hyperlink ref="AD13" r:id="rId6" xr:uid="{03FEB8D9-3302-4CB4-A1BC-628338BD4A72}"/>
    <hyperlink ref="AD14" r:id="rId7" xr:uid="{6BCEFB1E-AC83-4654-8754-EB5CA87E4761}"/>
    <hyperlink ref="AD15" r:id="rId8" xr:uid="{F56E4A2F-68CF-4B22-ACE2-19E5A3300D2F}"/>
  </hyperlinks>
  <pageMargins left="0.7" right="0.7" top="0.75" bottom="0.75" header="0.3" footer="0.3"/>
  <pageSetup paperSize="9" orientation="portrait" r:id="rId9"/>
  <ignoredErrors>
    <ignoredError sqref="AA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style="15" bestFit="1" customWidth="1"/>
    <col min="2" max="2" width="62" customWidth="1"/>
    <col min="3" max="3" width="66.42578125" customWidth="1"/>
    <col min="4" max="4" width="70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4" t="s">
        <v>108</v>
      </c>
      <c r="B3" s="1" t="s">
        <v>109</v>
      </c>
      <c r="C3" s="1" t="s">
        <v>110</v>
      </c>
      <c r="D3" s="1" t="s">
        <v>111</v>
      </c>
    </row>
    <row r="4" spans="1:4" s="11" customFormat="1" x14ac:dyDescent="0.25">
      <c r="A4" s="33">
        <v>1</v>
      </c>
      <c r="B4" s="10" t="s">
        <v>117</v>
      </c>
      <c r="C4" s="10" t="s">
        <v>119</v>
      </c>
      <c r="D4" s="25">
        <f>350+350+400+400+400</f>
        <v>1900</v>
      </c>
    </row>
    <row r="5" spans="1:4" s="11" customFormat="1" x14ac:dyDescent="0.25">
      <c r="A5" s="33">
        <v>2</v>
      </c>
      <c r="B5" s="10" t="s">
        <v>117</v>
      </c>
      <c r="C5" s="10" t="s">
        <v>119</v>
      </c>
      <c r="D5" s="25">
        <f>400+400+400+400+400</f>
        <v>2000</v>
      </c>
    </row>
    <row r="6" spans="1:4" s="11" customFormat="1" x14ac:dyDescent="0.25">
      <c r="A6" s="33">
        <v>3</v>
      </c>
      <c r="B6" s="10" t="s">
        <v>117</v>
      </c>
      <c r="C6" s="10" t="s">
        <v>119</v>
      </c>
      <c r="D6" s="25">
        <f>350+350+400+400+400</f>
        <v>1900</v>
      </c>
    </row>
    <row r="7" spans="1:4" s="11" customFormat="1" x14ac:dyDescent="0.25">
      <c r="A7" s="33">
        <v>4</v>
      </c>
      <c r="B7" s="10" t="s">
        <v>117</v>
      </c>
      <c r="C7" s="10" t="s">
        <v>119</v>
      </c>
      <c r="D7" s="25">
        <f t="shared" ref="D7:D13" si="0">400+400+400+400+400</f>
        <v>2000</v>
      </c>
    </row>
    <row r="8" spans="1:4" s="9" customFormat="1" x14ac:dyDescent="0.25">
      <c r="A8" s="33">
        <v>5</v>
      </c>
      <c r="B8" s="10" t="s">
        <v>117</v>
      </c>
      <c r="C8" s="10" t="s">
        <v>119</v>
      </c>
      <c r="D8" s="25">
        <f t="shared" si="0"/>
        <v>2000</v>
      </c>
    </row>
    <row r="9" spans="1:4" s="9" customFormat="1" x14ac:dyDescent="0.25">
      <c r="A9" s="33">
        <v>6</v>
      </c>
      <c r="B9" s="10" t="s">
        <v>117</v>
      </c>
      <c r="C9" s="10" t="s">
        <v>119</v>
      </c>
      <c r="D9" s="25">
        <f t="shared" si="0"/>
        <v>2000</v>
      </c>
    </row>
    <row r="10" spans="1:4" s="9" customFormat="1" x14ac:dyDescent="0.25">
      <c r="A10" s="33">
        <v>7</v>
      </c>
      <c r="B10" s="10" t="s">
        <v>117</v>
      </c>
      <c r="C10" s="10" t="s">
        <v>119</v>
      </c>
      <c r="D10" s="25">
        <f t="shared" si="0"/>
        <v>2000</v>
      </c>
    </row>
    <row r="11" spans="1:4" s="9" customFormat="1" x14ac:dyDescent="0.25">
      <c r="A11" s="33">
        <v>8</v>
      </c>
      <c r="B11" s="10" t="s">
        <v>117</v>
      </c>
      <c r="C11" s="10" t="s">
        <v>119</v>
      </c>
      <c r="D11" s="25">
        <f t="shared" si="0"/>
        <v>2000</v>
      </c>
    </row>
    <row r="12" spans="1:4" s="9" customFormat="1" x14ac:dyDescent="0.25">
      <c r="A12" s="33">
        <v>9</v>
      </c>
      <c r="B12" s="10" t="s">
        <v>117</v>
      </c>
      <c r="C12" s="10" t="s">
        <v>119</v>
      </c>
      <c r="D12" s="25">
        <f t="shared" si="0"/>
        <v>2000</v>
      </c>
    </row>
    <row r="13" spans="1:4" s="9" customFormat="1" x14ac:dyDescent="0.25">
      <c r="A13" s="33">
        <v>10</v>
      </c>
      <c r="B13" s="10" t="s">
        <v>117</v>
      </c>
      <c r="C13" s="10" t="s">
        <v>119</v>
      </c>
      <c r="D13" s="25">
        <f t="shared" si="0"/>
        <v>2000</v>
      </c>
    </row>
    <row r="14" spans="1:4" x14ac:dyDescent="0.25">
      <c r="D14" s="18"/>
    </row>
    <row r="15" spans="1:4" x14ac:dyDescent="0.25">
      <c r="D15" s="18"/>
    </row>
    <row r="16" spans="1:4" x14ac:dyDescent="0.25">
      <c r="D16" s="18"/>
    </row>
    <row r="17" spans="4:4" x14ac:dyDescent="0.25">
      <c r="D17" s="18"/>
    </row>
    <row r="18" spans="4:4" x14ac:dyDescent="0.25">
      <c r="D18" s="18"/>
    </row>
  </sheetData>
  <pageMargins left="0.7" right="0.7" top="0.75" bottom="0.75" header="0.3" footer="0.3"/>
  <pageSetup paperSize="9" orientation="portrait" r:id="rId1"/>
  <ignoredErrors>
    <ignoredError sqref="D5:D6" formula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85546875" customWidth="1"/>
    <col min="2" max="2" width="46.140625" bestFit="1" customWidth="1"/>
    <col min="3" max="3" width="9.140625" style="13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</row>
    <row r="4" spans="1:4" x14ac:dyDescent="0.25">
      <c r="A4" s="13">
        <v>1</v>
      </c>
      <c r="B4" s="16" t="s">
        <v>157</v>
      </c>
      <c r="C4" s="17"/>
      <c r="D4" s="13"/>
    </row>
    <row r="5" spans="1:4" x14ac:dyDescent="0.25">
      <c r="A5" s="13">
        <v>2</v>
      </c>
      <c r="B5" s="13" t="s">
        <v>159</v>
      </c>
      <c r="C5" s="17"/>
      <c r="D5" s="13"/>
    </row>
    <row r="6" spans="1:4" x14ac:dyDescent="0.25">
      <c r="A6" s="13">
        <v>3</v>
      </c>
      <c r="B6" s="13" t="s">
        <v>161</v>
      </c>
      <c r="C6" s="17"/>
      <c r="D6" s="13"/>
    </row>
    <row r="7" spans="1:4" x14ac:dyDescent="0.25">
      <c r="A7" s="13">
        <v>4</v>
      </c>
      <c r="B7" s="13" t="s">
        <v>163</v>
      </c>
      <c r="C7" s="17"/>
      <c r="D7" s="13"/>
    </row>
    <row r="8" spans="1:4" x14ac:dyDescent="0.25">
      <c r="A8" s="13">
        <v>5</v>
      </c>
      <c r="B8" s="13" t="s">
        <v>165</v>
      </c>
      <c r="C8" s="17"/>
      <c r="D8" s="13"/>
    </row>
    <row r="9" spans="1:4" x14ac:dyDescent="0.25">
      <c r="A9" s="13">
        <v>6</v>
      </c>
      <c r="B9" s="13" t="s">
        <v>167</v>
      </c>
      <c r="C9" s="17"/>
      <c r="D9" s="13"/>
    </row>
    <row r="10" spans="1:4" x14ac:dyDescent="0.25">
      <c r="A10" s="13">
        <v>7</v>
      </c>
      <c r="B10" s="13" t="s">
        <v>169</v>
      </c>
      <c r="C10" s="17"/>
      <c r="D10" s="13"/>
    </row>
    <row r="11" spans="1:4" x14ac:dyDescent="0.25">
      <c r="A11" s="13">
        <v>8</v>
      </c>
      <c r="B11" s="13" t="s">
        <v>171</v>
      </c>
      <c r="C11" s="17"/>
      <c r="D11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2018-06-16T16:21:36Z</dcterms:created>
  <dcterms:modified xsi:type="dcterms:W3CDTF">2020-09-10T16:40:47Z</dcterms:modified>
</cp:coreProperties>
</file>