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F4" i="2" l="1"/>
  <c r="F8" i="2" l="1"/>
  <c r="I9" i="2" l="1"/>
  <c r="I8" i="2"/>
  <c r="I7" i="2"/>
  <c r="I6" i="2"/>
  <c r="I5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<sst xmlns="http://schemas.openxmlformats.org/spreadsheetml/2006/main" count="81" uniqueCount="60">
  <si>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</si>
  <si>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</si>
  <si>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</si>
  <si>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</si>
  <si>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</si>
  <si>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</si>
  <si>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</si>
  <si>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</si>
  <si>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</si>
  <si>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</si>
  <si>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</si>
  <si>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</si>
  <si>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</si>
  <si>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</si>
  <si>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</si>
  <si>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</si>
  <si>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</si>
  <si>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</si>
  <si>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</si>
  <si>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</si>
  <si>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</si>
  <si>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</si>
  <si>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</si>
  <si>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</si>
  <si>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</si>
  <si>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</si>
  <si>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</si>
  <si>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</si>
  <si>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</si>
  <si>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</si>
  <si>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</si>
  <si>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</si>
  <si>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</si>
  <si>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</si>
  <si>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</si>
  <si>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</si>
  <si>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</si>
  <si>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</si>
  <si>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</si>
  <si>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</si>
  <si>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</si>
  <si>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</si>
  <si>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</si>
  <si>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</si>
  <si>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</si>
  <si>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</si>
  <si>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</si>
  <si>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</si>
  <si>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</si>
  <si>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</si>
  <si>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</si>
  <si>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</si>
  <si>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</si>
  <si>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</si>
  <si>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</si>
  <si>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</si>
  <si>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</si>
  <si>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</si>
  <si>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</si>
  <si>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http://www.cegaipslp.org.mx/HV2020Dos.nsf/nombre_de_la_vista/687ECF01A014F2B9862585B20062BDAC/$File/LTAIPSLP84XXVIB.pdf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</si>
</sst>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7" fillId="0" borderId="0" xfId="0" applyFont="1" applyFill="1" applyAlignment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43862</v>
      </c>
      <c r="C8" s="3">
        <f>EOMONTH(B8,0)</f>
        <v>43890</v>
      </c>
      <c r="D8">
        <v>1</v>
      </c>
      <c r="E8" s="14" t="s">
        <v>59</v>
      </c>
      <c r="F8" t="s">
        <v>51</v>
      </c>
      <c r="G8" s="3">
        <v>44070</v>
      </c>
      <c r="H8" s="3">
        <v>44039</v>
      </c>
    </row>
    <row r="9" spans="1:9" x14ac:dyDescent="0.25">
      <c r="A9" s="9">
        <v>2020</v>
      </c>
      <c r="B9" s="3">
        <v>43862</v>
      </c>
      <c r="C9" s="3">
        <f t="shared" ref="C9:C14" si="0">EOMONTH(B9,0)</f>
        <v>43890</v>
      </c>
      <c r="D9">
        <v>2</v>
      </c>
      <c r="E9" s="14" t="s">
        <v>59</v>
      </c>
      <c r="F9" s="4" t="s">
        <v>51</v>
      </c>
      <c r="G9" s="3">
        <v>44070</v>
      </c>
      <c r="H9" s="3">
        <v>44039</v>
      </c>
    </row>
    <row r="10" spans="1:9" x14ac:dyDescent="0.25">
      <c r="A10" s="10">
        <v>2020</v>
      </c>
      <c r="B10" s="3">
        <v>43862</v>
      </c>
      <c r="C10" s="3">
        <f t="shared" si="0"/>
        <v>43890</v>
      </c>
      <c r="D10">
        <v>3</v>
      </c>
      <c r="E10" s="14" t="s">
        <v>59</v>
      </c>
      <c r="F10" s="4" t="s">
        <v>51</v>
      </c>
      <c r="G10" s="3">
        <v>44070</v>
      </c>
      <c r="H10" s="3">
        <v>44039</v>
      </c>
    </row>
    <row r="11" spans="1:9" x14ac:dyDescent="0.25">
      <c r="A11" s="10">
        <v>2020</v>
      </c>
      <c r="B11" s="3">
        <v>43862</v>
      </c>
      <c r="C11" s="3">
        <f t="shared" si="0"/>
        <v>43890</v>
      </c>
      <c r="D11" s="5">
        <v>4</v>
      </c>
      <c r="E11" s="14" t="s">
        <v>59</v>
      </c>
      <c r="F11" s="4" t="s">
        <v>51</v>
      </c>
      <c r="G11" s="3">
        <v>44070</v>
      </c>
      <c r="H11" s="3">
        <v>44039</v>
      </c>
    </row>
    <row r="12" spans="1:9" x14ac:dyDescent="0.25">
      <c r="A12" s="10">
        <v>2020</v>
      </c>
      <c r="B12" s="3">
        <v>43862</v>
      </c>
      <c r="C12" s="3">
        <f t="shared" si="0"/>
        <v>43890</v>
      </c>
      <c r="D12" s="5">
        <v>5</v>
      </c>
      <c r="E12" s="14" t="s">
        <v>59</v>
      </c>
      <c r="F12" s="4" t="s">
        <v>51</v>
      </c>
      <c r="G12" s="3">
        <v>44070</v>
      </c>
      <c r="H12" s="3">
        <v>44039</v>
      </c>
    </row>
    <row r="13" spans="1:9" x14ac:dyDescent="0.25">
      <c r="A13" s="10">
        <v>2020</v>
      </c>
      <c r="B13" s="3">
        <v>43862</v>
      </c>
      <c r="C13" s="3">
        <f t="shared" si="0"/>
        <v>43890</v>
      </c>
      <c r="D13" s="5">
        <v>5</v>
      </c>
      <c r="E13" s="14" t="s">
        <v>59</v>
      </c>
      <c r="F13" s="4" t="s">
        <v>51</v>
      </c>
      <c r="G13" s="3">
        <v>44070</v>
      </c>
      <c r="H13" s="3">
        <v>44039</v>
      </c>
    </row>
    <row r="14" spans="1:9" x14ac:dyDescent="0.25">
      <c r="A14" s="10">
        <v>2020</v>
      </c>
      <c r="B14" s="3">
        <v>43862</v>
      </c>
      <c r="C14" s="3">
        <f t="shared" si="0"/>
        <v>43890</v>
      </c>
      <c r="D14">
        <v>7</v>
      </c>
      <c r="E14" s="14" t="s">
        <v>59</v>
      </c>
      <c r="F14" s="8" t="s">
        <v>51</v>
      </c>
      <c r="G14" s="3">
        <v>44070</v>
      </c>
      <c r="H14" s="3">
        <v>44039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A4" sqref="A4:J11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6" customFormat="1" ht="15" customHeight="1" x14ac:dyDescent="0.2">
      <c r="A4" s="16">
        <v>1</v>
      </c>
      <c r="B4" s="17">
        <v>1000</v>
      </c>
      <c r="C4" s="17" t="s">
        <v>52</v>
      </c>
      <c r="D4" s="18">
        <v>21512639.800000001</v>
      </c>
      <c r="E4" s="19">
        <v>24000</v>
      </c>
      <c r="F4" s="18">
        <f t="shared" ref="F4:F10" si="0">+D4+E4</f>
        <v>21536639.800000001</v>
      </c>
      <c r="G4" s="18">
        <v>9363372.9800000004</v>
      </c>
      <c r="H4" s="19">
        <v>9363372.9800000004</v>
      </c>
      <c r="I4" s="19">
        <f t="shared" ref="I4:I10" si="1">+G4-H4</f>
        <v>0</v>
      </c>
      <c r="J4" s="20"/>
    </row>
    <row r="5" spans="1:10" s="7" customFormat="1" ht="12.75" x14ac:dyDescent="0.2">
      <c r="A5" s="21">
        <v>2</v>
      </c>
      <c r="B5" s="17">
        <v>2000</v>
      </c>
      <c r="C5" s="17" t="s">
        <v>53</v>
      </c>
      <c r="D5" s="18">
        <v>7723143.1600000001</v>
      </c>
      <c r="E5" s="19">
        <v>230888.12</v>
      </c>
      <c r="F5" s="18">
        <f t="shared" si="0"/>
        <v>7954031.2800000003</v>
      </c>
      <c r="G5" s="18">
        <v>2187188.1800000002</v>
      </c>
      <c r="H5" s="19">
        <v>2187188.1800000002</v>
      </c>
      <c r="I5" s="19">
        <f t="shared" si="1"/>
        <v>0</v>
      </c>
      <c r="J5" s="22"/>
    </row>
    <row r="6" spans="1:10" s="7" customFormat="1" ht="12.75" x14ac:dyDescent="0.2">
      <c r="A6" s="21">
        <v>3</v>
      </c>
      <c r="B6" s="17">
        <v>3000</v>
      </c>
      <c r="C6" s="17" t="s">
        <v>54</v>
      </c>
      <c r="D6" s="18">
        <v>11901763.439999999</v>
      </c>
      <c r="E6" s="19">
        <v>-728556.41</v>
      </c>
      <c r="F6" s="18">
        <f t="shared" si="0"/>
        <v>11173207.029999999</v>
      </c>
      <c r="G6" s="18">
        <v>2390940.35</v>
      </c>
      <c r="H6" s="19">
        <v>2390940.35</v>
      </c>
      <c r="I6" s="19">
        <f t="shared" si="1"/>
        <v>0</v>
      </c>
      <c r="J6" s="22"/>
    </row>
    <row r="7" spans="1:10" s="7" customFormat="1" ht="25.5" x14ac:dyDescent="0.2">
      <c r="A7" s="21">
        <v>4</v>
      </c>
      <c r="B7" s="17">
        <v>4000</v>
      </c>
      <c r="C7" s="17" t="s">
        <v>55</v>
      </c>
      <c r="D7" s="18">
        <v>4595411.7</v>
      </c>
      <c r="E7" s="19">
        <v>557944.19999999995</v>
      </c>
      <c r="F7" s="18">
        <f t="shared" si="0"/>
        <v>5153355.9000000004</v>
      </c>
      <c r="G7" s="18">
        <v>1617301.88</v>
      </c>
      <c r="H7" s="19">
        <v>1617301.88</v>
      </c>
      <c r="I7" s="19">
        <f t="shared" si="1"/>
        <v>0</v>
      </c>
      <c r="J7" s="22"/>
    </row>
    <row r="8" spans="1:10" s="7" customFormat="1" ht="12.75" x14ac:dyDescent="0.2">
      <c r="A8" s="21">
        <v>5</v>
      </c>
      <c r="B8" s="17">
        <v>5000</v>
      </c>
      <c r="C8" s="17" t="s">
        <v>56</v>
      </c>
      <c r="D8" s="18">
        <v>933188.67</v>
      </c>
      <c r="E8" s="18">
        <v>81980</v>
      </c>
      <c r="F8" s="18">
        <f>+D8+E8</f>
        <v>1015168.67</v>
      </c>
      <c r="G8" s="18">
        <v>125194.4</v>
      </c>
      <c r="H8" s="19">
        <v>125194.4</v>
      </c>
      <c r="I8" s="19">
        <f t="shared" si="1"/>
        <v>0</v>
      </c>
      <c r="J8" s="22"/>
    </row>
    <row r="9" spans="1:10" s="7" customFormat="1" ht="12.75" x14ac:dyDescent="0.2">
      <c r="A9" s="21">
        <v>6</v>
      </c>
      <c r="B9" s="17">
        <v>6000</v>
      </c>
      <c r="C9" s="17" t="s">
        <v>57</v>
      </c>
      <c r="D9" s="18">
        <v>32590472.420000002</v>
      </c>
      <c r="E9" s="18">
        <v>-166255.91</v>
      </c>
      <c r="F9" s="18">
        <f t="shared" si="0"/>
        <v>32424216.510000002</v>
      </c>
      <c r="G9" s="18">
        <v>8750427.6999999993</v>
      </c>
      <c r="H9" s="19">
        <v>8750427.6999999993</v>
      </c>
      <c r="I9" s="19">
        <f t="shared" si="1"/>
        <v>0</v>
      </c>
      <c r="J9" s="22"/>
    </row>
    <row r="10" spans="1:10" s="7" customFormat="1" ht="25.5" x14ac:dyDescent="0.2">
      <c r="A10" s="21">
        <v>7</v>
      </c>
      <c r="B10" s="17">
        <v>9000</v>
      </c>
      <c r="C10" s="17" t="s">
        <v>58</v>
      </c>
      <c r="D10" s="18">
        <v>250000</v>
      </c>
      <c r="E10" s="18">
        <v>0</v>
      </c>
      <c r="F10" s="18">
        <f t="shared" si="0"/>
        <v>250000</v>
      </c>
      <c r="G10" s="18">
        <v>1297</v>
      </c>
      <c r="H10" s="19">
        <v>1297</v>
      </c>
      <c r="I10" s="19">
        <f t="shared" si="1"/>
        <v>0</v>
      </c>
      <c r="J10" s="22"/>
    </row>
    <row r="11" spans="1:10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2020-07-27T18:04:33Z</dcterms:modified>
</cp:coreProperties>
</file>