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15600" windowHeight="7875" tabRatio="71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calcChain.xml><?xml version="1.0" encoding="utf-8"?>
<calcChain xmlns="http://schemas.openxmlformats.org/spreadsheetml/2006/main">
  <c r="AE13" i="1" l="1"/>
  <c r="AE12" i="1"/>
  <c r="AE11" i="1"/>
  <c r="AE10" i="1"/>
  <c r="Z13" i="1"/>
  <c r="Z12" i="1"/>
  <c r="Z11" i="1"/>
  <c r="Y13" i="1"/>
  <c r="AC13" i="1"/>
  <c r="W13" i="1"/>
  <c r="AA13" i="1"/>
  <c r="AA12" i="1" l="1"/>
  <c r="Y12" i="1"/>
  <c r="AC12" i="1" s="1"/>
  <c r="W12" i="1"/>
  <c r="AC11" i="1"/>
  <c r="AA11" i="1"/>
  <c r="Y11" i="1"/>
  <c r="W11" i="1"/>
  <c r="AA10" i="1" l="1"/>
  <c r="Z10" i="1"/>
  <c r="Y10" i="1"/>
  <c r="AC10" i="1" s="1"/>
  <c r="W10" i="1"/>
  <c r="Z9" i="1" l="1"/>
  <c r="Y9" i="1" l="1"/>
  <c r="AC9" i="1" s="1"/>
  <c r="AE9" i="1" l="1"/>
  <c r="W9" i="1" l="1"/>
  <c r="AA9" i="1" l="1"/>
</calcChain>
</file>

<file path=xl/sharedStrings.xml><?xml version="1.0" encoding="utf-8"?>
<sst xmlns="http://schemas.openxmlformats.org/spreadsheetml/2006/main" count="266" uniqueCount="150">
  <si>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</si>
  <si>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</si>
  <si>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</si>
  <si>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</si>
  <si>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</si>
  <si>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</si>
  <si>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</si>
  <si>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</si>
  <si>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</si>
  <si>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</si>
  <si>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</si>
  <si>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</si>
  <si>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</si>
  <si>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</si>
  <si>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</si>
  <si>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</si>
  <si>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</si>
  <si>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</si>
  <si>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</si>
  <si>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</si>
  <si>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</si>
  <si>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</si>
  <si>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</si>
  <si>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</si>
  <si>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</si>
  <si>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</si>
  <si>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</si>
  <si>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</si>
  <si>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</si>
  <si>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</si>
  <si>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</si>
  <si>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</si>
  <si>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</si>
  <si>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</si>
  <si>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</si>
  <si>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</si>
  <si>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</si>
  <si>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</si>
  <si>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</si>
  <si>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</si>
  <si>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</si>
  <si>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</si>
  <si>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</si>
  <si>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</si>
  <si>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</si>
  <si>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</si>
  <si>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</si>
  <si>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</si>
  <si>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</si>
  <si>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</si>
  <si>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</si>
  <si>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</si>
  <si>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</si>
  <si>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</si>
  <si>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</si>
  <si>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</si>
  <si>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</si>
  <si>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</si>
  <si>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</si>
  <si>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</si>
  <si>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</si>
  <si>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</si>
  <si>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</si>
  <si>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</si>
  <si>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</si>
  <si>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</si>
  <si>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</si>
  <si>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</si>
  <si>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</si>
  <si>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</si>
  <si>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</si>
  <si>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</si>
  <si>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</si>
  <si>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</si>
  <si>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</si>
  <si>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</si>
  <si>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</si>
  <si>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</si>
  <si>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</si>
  <si>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</si>
  <si>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</si>
  <si>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</si>
  <si>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</si>
  <si>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</si>
  <si>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</si>
  <si>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</si>
  <si>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</si>
  <si>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</si>
  <si>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</si>
  <si>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</si>
  <si>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</si>
  <si>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</si>
  <si>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</si>
  <si>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</si>
  <si>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</si>
  <si>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</si>
  <si>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</si>
  <si>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</si>
  <si>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</si>
  <si>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</si>
  <si>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</si>
  <si>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</si>
  <si>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</si>
  <si>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</si>
  <si>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</si>
  <si>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</si>
  <si>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</si>
  <si>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</si>
  <si>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</si>
  <si>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</si>
  <si>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</si>
  <si>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</si>
  <si>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</si>
  <si>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</si>
  <si>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</si>
  <si>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</si>
  <si>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DEPARTAMENTO DE TESORERIA</t>
  </si>
  <si>
    <t>NO GENERADO</t>
  </si>
  <si>
    <t>NO SE GENERO INFORMACION</t>
  </si>
  <si>
    <t>VIATICOS EN EL PAIS</t>
  </si>
  <si>
    <t>5137-3751</t>
  </si>
  <si>
    <t>SAN LUIS POTOSI, S.L.P.</t>
  </si>
  <si>
    <t>VENADO, S.L.P.</t>
  </si>
  <si>
    <t>MEXICO</t>
  </si>
  <si>
    <t>SAN LUIS POTOSI</t>
  </si>
  <si>
    <t>http://www.cegaipslp.org.mx/HV2020.nsf/nombre_de_la_vista/D1A3BE1E80B74335862585680056176B/$File/NoGen2020.docx</t>
  </si>
  <si>
    <t>5137-3752</t>
  </si>
  <si>
    <t>GASTOS DE TRASLADO EN COMISIONES OFICIALES</t>
  </si>
  <si>
    <t>DESARROLLO SOCIAL</t>
  </si>
  <si>
    <t xml:space="preserve">PRESIDENTE </t>
  </si>
  <si>
    <t>DIRECTOR DE DESARROLLO SOCIAL</t>
  </si>
  <si>
    <t>PRESIDENTE MPAL.</t>
  </si>
  <si>
    <t>IGNACIO</t>
  </si>
  <si>
    <t>MARTINEZ</t>
  </si>
  <si>
    <t>CARLOS</t>
  </si>
  <si>
    <t>GUILLERMO</t>
  </si>
  <si>
    <t>GUERRA</t>
  </si>
  <si>
    <t>ENTREGA DE DOCUMENTACION A SEDARH</t>
  </si>
  <si>
    <t>ENTREGA DE DOCUMENTACION A SEDESORE</t>
  </si>
  <si>
    <t>REALIZAR GESTIONES DE OBRAS</t>
  </si>
  <si>
    <t>http://www.cegaipslp.org.mx/HV2020Dos.nsf/nombre_de_la_vista/4887516321717117862585BA005A3DC8/$File/ofcom-1.pdf</t>
  </si>
  <si>
    <t>http://www.cegaipslp.org.mx/HV2020Dos.nsf/nombre_de_la_vista/4AAADAB01DF30CBB862585BA005A560B/$File/ofcom-2.pdf</t>
  </si>
  <si>
    <t>http://www.cegaipslp.org.mx/HV2020Dos.nsf/nombre_de_la_vista/741662241DD15D2E862585BA005A7EE8/$File/ofcom-3.pdf</t>
  </si>
  <si>
    <t>http://www.cegaipslp.org.mx/HV2020Dos.nsf/nombre_de_la_vista/2551A4CDEDD0A342862585BA005A96DB/$File/ofcom-4.pdf</t>
  </si>
  <si>
    <t>http://www.cegaipslp.org.mx/HV2020Dos.nsf/nombre_de_la_vista/703F7C9F2D401E5C862585BA005AAF0B/$File/ofcom-5.pdf</t>
  </si>
  <si>
    <t>http://www.cegaipslp.org.mx/HV2020Dos.nsf/nombre_de_la_vista/62A6A1787EBCF5BA862585BA005AFC53/$File/fac-1.pdf</t>
  </si>
  <si>
    <t>http://www.cegaipslp.org.mx/HV2020Dos.nsf/nombre_de_la_vista/B0A8373F1D88CC7D862585BA005B2954/$File/fac-2.pdf</t>
  </si>
  <si>
    <t>http://www.cegaipslp.org.mx/HV2020Dos.nsf/nombre_de_la_vista/A4946760AF4B0208862585BA005B41B5/$File/fac-3.pdf</t>
  </si>
  <si>
    <t>http://www.cegaipslp.org.mx/HV2020Dos.nsf/nombre_de_la_vista/6239E7D7A846FA77862585BA005B57D3/$File/fac-4.pdf</t>
  </si>
  <si>
    <t>http://www.cegaipslp.org.mx/HV2020Dos.nsf/nombre_de_la_vista/4D2AF23EC289D3EA862585BA005B6A1E/$File/fac-5.pdf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</si>
</sst>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color rgb="FFFF0000"/>
      <name val="Calibri"/>
      <family val="2"/>
      <scheme val="minor"/>
    </font>
    <font>
      <sz val="7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 applyProtection="1">
      <alignment horizontal="center"/>
    </xf>
    <xf numFmtId="0" fontId="5" fillId="0" borderId="0" xfId="0" applyFont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0" borderId="0" xfId="1" applyAlignment="1">
      <alignment wrapText="1"/>
    </xf>
    <xf numFmtId="0" fontId="0" fillId="0" borderId="0" xfId="0" applyAlignment="1" applyProtection="1">
      <alignment horizontal="center" vertical="center"/>
    </xf>
    <xf numFmtId="164" fontId="0" fillId="0" borderId="0" xfId="0" applyNumberFormat="1" applyFill="1" applyAlignment="1" applyProtection="1">
      <alignment horizontal="center" vertical="top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 applyProtection="1">
      <alignment horizontal="center" vertical="center"/>
    </xf>
    <xf numFmtId="164" fontId="0" fillId="0" borderId="0" xfId="0" applyNumberFormat="1" applyFill="1" applyAlignment="1" applyProtection="1">
      <alignment horizontal="center" vertical="center"/>
    </xf>
    <xf numFmtId="0" fontId="4" fillId="0" borderId="0" xfId="1" applyFont="1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44" fontId="0" fillId="0" borderId="0" xfId="2" applyFont="1" applyFill="1" applyBorder="1" applyAlignment="1" applyProtection="1">
      <alignment horizontal="center" vertical="center"/>
    </xf>
    <xf numFmtId="14" fontId="0" fillId="0" borderId="0" xfId="0" applyNumberForma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 wrapText="1"/>
    </xf>
    <xf numFmtId="44" fontId="0" fillId="0" borderId="0" xfId="2" applyFont="1" applyFill="1" applyBorder="1" applyAlignment="1" applyProtection="1">
      <alignment horizontal="center" vertical="center" wrapText="1"/>
    </xf>
    <xf numFmtId="14" fontId="0" fillId="0" borderId="0" xfId="0" applyNumberFormat="1" applyFill="1" applyBorder="1" applyAlignment="1" applyProtection="1">
      <alignment horizontal="center" vertical="center" wrapText="1"/>
    </xf>
    <xf numFmtId="0" fontId="0" fillId="0" borderId="0" xfId="0" applyAlignment="1">
      <alignment wrapText="1"/>
    </xf>
    <xf numFmtId="0" fontId="0" fillId="0" borderId="0" xfId="0"/>
    <xf numFmtId="0" fontId="3" fillId="0" borderId="0" xfId="1"/>
    <xf numFmtId="0" fontId="7" fillId="0" borderId="0" xfId="0" applyFont="1" applyFill="1"/>
    <xf numFmtId="0" fontId="7" fillId="0" borderId="0" xfId="0" applyFont="1" applyFill="1" applyAlignment="1">
      <alignment horizontal="center"/>
    </xf>
    <xf numFmtId="0" fontId="3" fillId="0" borderId="0" xfId="1" applyFill="1" applyAlignment="1">
      <alignment vertical="center" wrapText="1"/>
    </xf>
    <xf numFmtId="0" fontId="8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458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653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24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8075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458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653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24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69688" y="20359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89188" y="20359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1000" y="20359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04563" y="20359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89188" y="16549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89188" y="16549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89188" y="16549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89188" y="16549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89188" y="16549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89188" y="16549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1000" y="16549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1000" y="16549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1000" y="16549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1000" y="16549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1000" y="16549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1000" y="16549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1000" y="16549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1000" y="16549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1000" y="16549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1000" y="16549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1000" y="16549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1000" y="16549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1000" y="16549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1000" y="16549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04563" y="16549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04563" y="16549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12</xdr:row>
      <xdr:rowOff>0</xdr:rowOff>
    </xdr:from>
    <xdr:to>
      <xdr:col>32</xdr:col>
      <xdr:colOff>9525</xdr:colOff>
      <xdr:row>12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04563" y="16549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551A4CDEDD0A342862585BA005A96DB/$File/ofcom-4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0Dos.nsf/nombre_de_la_vista/4887516321717117862585BA005A3DC8/$File/ofcom-1.pdf" TargetMode="External"/><Relationship Id="rId1" Type="http://schemas.openxmlformats.org/officeDocument/2006/relationships/hyperlink" Target="http://www.cegaipslp.org.mx/HV2020Dos.nsf/nombre_de_la_vista/D756FBE2CE50A06E8625859E00552F6F/$File/ofcom-1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2551A4CDEDD0A342862585BA005A96DB/$File/ofcom-4.pdf" TargetMode="External"/><Relationship Id="rId4" Type="http://schemas.openxmlformats.org/officeDocument/2006/relationships/hyperlink" Target="http://www.cegaipslp.org.mx/HV2020Dos.nsf/nombre_de_la_vista/703F7C9F2D401E5C862585BA005AAF0B/$File/ofcom-5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4946760AF4B0208862585BA005B41B5/$File/fac-3.pdf" TargetMode="External"/><Relationship Id="rId2" Type="http://schemas.openxmlformats.org/officeDocument/2006/relationships/hyperlink" Target="http://www.cegaipslp.org.mx/HV2020Dos.nsf/nombre_de_la_vista/B0A8373F1D88CC7D862585BA005B2954/$File/fac-2.pdf" TargetMode="External"/><Relationship Id="rId1" Type="http://schemas.openxmlformats.org/officeDocument/2006/relationships/hyperlink" Target="http://www.cegaipslp.org.mx/HV2020Dos.nsf/nombre_de_la_vista/62A6A1787EBCF5BA862585BA005AFC53/$File/fac-1.pdf" TargetMode="External"/><Relationship Id="rId6" Type="http://schemas.openxmlformats.org/officeDocument/2006/relationships/printerSettings" Target="../printerSettings/printerSettings2.bin"/><Relationship Id="rId5" Type="http://schemas.openxmlformats.org/officeDocument/2006/relationships/hyperlink" Target="http://www.cegaipslp.org.mx/HV2020Dos.nsf/nombre_de_la_vista/4D2AF23EC289D3EA862585BA005B6A1E/$File/fac-5.pdf" TargetMode="External"/><Relationship Id="rId4" Type="http://schemas.openxmlformats.org/officeDocument/2006/relationships/hyperlink" Target="http://www.cegaipslp.org.mx/HV2020Dos.nsf/nombre_de_la_vista/6239E7D7A846FA77862585BA005B57D3/$File/fac-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6"/>
  <sheetViews>
    <sheetView tabSelected="1" topLeftCell="A2" zoomScale="80" zoomScaleNormal="80" workbookViewId="0">
      <pane ySplit="6" topLeftCell="A9" activePane="bottomLeft" state="frozen"/>
      <selection activeCell="A2" sqref="A2"/>
      <selection pane="bottomLeft" activeCell="A13" sqref="A13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21.5703125" customWidth="1"/>
    <col min="9" max="9" width="20.85546875" customWidth="1"/>
    <col min="10" max="10" width="13.5703125" bestFit="1" customWidth="1"/>
    <col min="11" max="11" width="15.42578125" bestFit="1" customWidth="1"/>
    <col min="12" max="12" width="16.5703125" customWidth="1"/>
    <col min="13" max="13" width="40.570312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37.42578125" style="8" customWidth="1"/>
    <col min="24" max="24" width="33.85546875" bestFit="1" customWidth="1"/>
    <col min="25" max="25" width="35.28515625" bestFit="1" customWidth="1"/>
    <col min="26" max="26" width="46" style="2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style="26" bestFit="1" customWidth="1"/>
    <col min="31" max="31" width="46" style="27" bestFit="1" customWidth="1"/>
    <col min="32" max="32" width="84.7109375" style="26" bestFit="1" customWidth="1"/>
    <col min="33" max="33" width="73.140625" style="26" bestFit="1" customWidth="1"/>
    <col min="34" max="34" width="17.5703125" style="26" bestFit="1" customWidth="1"/>
    <col min="35" max="35" width="20" style="26" bestFit="1" customWidth="1"/>
    <col min="36" max="36" width="14.28515625" style="26" customWidth="1"/>
    <col min="37" max="38" width="9.140625" style="26"/>
  </cols>
  <sheetData>
    <row r="1" spans="1:38" hidden="1" x14ac:dyDescent="0.25">
      <c r="A1" t="s">
        <v>0</v>
      </c>
      <c r="AD1"/>
      <c r="AE1" s="2"/>
      <c r="AF1"/>
      <c r="AG1"/>
      <c r="AH1"/>
      <c r="AI1"/>
      <c r="AJ1"/>
      <c r="AK1"/>
      <c r="AL1"/>
    </row>
    <row r="2" spans="1:38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  <c r="AD2"/>
      <c r="AE2" s="2"/>
      <c r="AF2"/>
      <c r="AG2"/>
      <c r="AH2"/>
      <c r="AI2"/>
      <c r="AJ2"/>
      <c r="AK2"/>
      <c r="AL2"/>
    </row>
    <row r="3" spans="1:38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  <c r="AD3"/>
      <c r="AE3" s="2"/>
      <c r="AF3"/>
      <c r="AG3"/>
      <c r="AH3"/>
      <c r="AI3"/>
      <c r="AJ3"/>
      <c r="AK3"/>
      <c r="AL3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s="8" t="s">
        <v>10</v>
      </c>
      <c r="X4" t="s">
        <v>8</v>
      </c>
      <c r="Y4" t="s">
        <v>8</v>
      </c>
      <c r="Z4" s="2" t="s">
        <v>13</v>
      </c>
      <c r="AA4" t="s">
        <v>12</v>
      </c>
      <c r="AB4" t="s">
        <v>12</v>
      </c>
      <c r="AC4" t="s">
        <v>8</v>
      </c>
      <c r="AD4" t="s">
        <v>14</v>
      </c>
      <c r="AE4" s="2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  <c r="AK4"/>
      <c r="AL4"/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s="8" t="s">
        <v>39</v>
      </c>
      <c r="X5" t="s">
        <v>40</v>
      </c>
      <c r="Y5" t="s">
        <v>41</v>
      </c>
      <c r="Z5" s="2" t="s">
        <v>42</v>
      </c>
      <c r="AA5" t="s">
        <v>43</v>
      </c>
      <c r="AB5" t="s">
        <v>44</v>
      </c>
      <c r="AC5" t="s">
        <v>45</v>
      </c>
      <c r="AD5" t="s">
        <v>46</v>
      </c>
      <c r="AE5" s="2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/>
      <c r="AL5"/>
    </row>
    <row r="6" spans="1:38" x14ac:dyDescent="0.25">
      <c r="A6" s="30" t="s">
        <v>53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/>
      <c r="AL6"/>
    </row>
    <row r="7" spans="1:38" s="4" customFormat="1" ht="25.5" x14ac:dyDescent="0.25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3" t="s">
        <v>78</v>
      </c>
      <c r="Z7" s="3" t="s">
        <v>79</v>
      </c>
      <c r="AA7" s="3" t="s">
        <v>80</v>
      </c>
      <c r="AB7" s="3" t="s">
        <v>81</v>
      </c>
      <c r="AC7" s="3" t="s">
        <v>82</v>
      </c>
      <c r="AD7" s="3" t="s">
        <v>83</v>
      </c>
      <c r="AE7" s="3" t="s">
        <v>84</v>
      </c>
      <c r="AF7" s="3" t="s">
        <v>85</v>
      </c>
      <c r="AG7" s="3" t="s">
        <v>86</v>
      </c>
      <c r="AH7" s="3" t="s">
        <v>87</v>
      </c>
      <c r="AI7" s="3" t="s">
        <v>88</v>
      </c>
      <c r="AJ7" s="3" t="s">
        <v>89</v>
      </c>
    </row>
    <row r="8" spans="1:38" x14ac:dyDescent="0.25">
      <c r="Z8" s="2" t="s">
        <v>90</v>
      </c>
      <c r="AD8"/>
      <c r="AE8" s="2" t="s">
        <v>91</v>
      </c>
      <c r="AF8"/>
      <c r="AG8"/>
      <c r="AH8"/>
      <c r="AI8"/>
      <c r="AJ8"/>
      <c r="AK8"/>
      <c r="AL8"/>
    </row>
    <row r="9" spans="1:38" ht="45" x14ac:dyDescent="0.25">
      <c r="A9" s="13">
        <v>2020</v>
      </c>
      <c r="B9" s="12">
        <v>43983</v>
      </c>
      <c r="C9" s="12">
        <v>44012</v>
      </c>
      <c r="D9" s="16" t="s">
        <v>92</v>
      </c>
      <c r="E9" s="17" t="s">
        <v>117</v>
      </c>
      <c r="F9" s="17" t="s">
        <v>128</v>
      </c>
      <c r="G9" s="20" t="s">
        <v>130</v>
      </c>
      <c r="H9" s="17" t="s">
        <v>128</v>
      </c>
      <c r="I9" s="17" t="s">
        <v>132</v>
      </c>
      <c r="J9" s="17" t="s">
        <v>133</v>
      </c>
      <c r="K9" s="17" t="s">
        <v>134</v>
      </c>
      <c r="L9" s="16" t="s">
        <v>103</v>
      </c>
      <c r="M9" s="20" t="s">
        <v>137</v>
      </c>
      <c r="N9" s="17" t="s">
        <v>105</v>
      </c>
      <c r="O9" s="17">
        <v>2</v>
      </c>
      <c r="P9" s="18">
        <v>1157</v>
      </c>
      <c r="Q9" s="13" t="s">
        <v>123</v>
      </c>
      <c r="R9" s="13" t="s">
        <v>121</v>
      </c>
      <c r="S9" s="13" t="s">
        <v>122</v>
      </c>
      <c r="T9" s="13" t="s">
        <v>123</v>
      </c>
      <c r="U9" s="13" t="s">
        <v>124</v>
      </c>
      <c r="V9" s="13" t="s">
        <v>124</v>
      </c>
      <c r="W9" s="20" t="str">
        <f>+M9</f>
        <v>ENTREGA DE DOCUMENTACION A SEDARH</v>
      </c>
      <c r="X9" s="19">
        <v>43843</v>
      </c>
      <c r="Y9" s="19">
        <f>+X9</f>
        <v>43843</v>
      </c>
      <c r="Z9" s="17">
        <f>+Tabla_549575!$A$4</f>
        <v>1</v>
      </c>
      <c r="AA9" s="14">
        <f t="shared" ref="AA9:AA11" si="0">P9</f>
        <v>1157</v>
      </c>
      <c r="AB9" s="13" t="s">
        <v>118</v>
      </c>
      <c r="AC9" s="19">
        <f>+Y9</f>
        <v>43843</v>
      </c>
      <c r="AD9" s="9" t="s">
        <v>140</v>
      </c>
      <c r="AE9" s="17">
        <f>+Tabla_549576!A4</f>
        <v>1</v>
      </c>
      <c r="AF9" s="9" t="s">
        <v>125</v>
      </c>
      <c r="AG9" s="16" t="s">
        <v>116</v>
      </c>
      <c r="AH9" s="12">
        <v>44058</v>
      </c>
      <c r="AI9" s="12">
        <v>44027</v>
      </c>
      <c r="AJ9" s="15" t="s">
        <v>117</v>
      </c>
      <c r="AK9"/>
      <c r="AL9"/>
    </row>
    <row r="10" spans="1:38" s="23" customFormat="1" ht="45" x14ac:dyDescent="0.25">
      <c r="A10" s="13">
        <v>2020</v>
      </c>
      <c r="B10" s="12">
        <v>43983</v>
      </c>
      <c r="C10" s="12">
        <v>44012</v>
      </c>
      <c r="D10" s="16" t="s">
        <v>92</v>
      </c>
      <c r="E10" s="17" t="s">
        <v>117</v>
      </c>
      <c r="F10" s="17" t="s">
        <v>128</v>
      </c>
      <c r="G10" s="20" t="s">
        <v>130</v>
      </c>
      <c r="H10" s="17" t="s">
        <v>128</v>
      </c>
      <c r="I10" s="17" t="s">
        <v>132</v>
      </c>
      <c r="J10" s="17" t="s">
        <v>133</v>
      </c>
      <c r="K10" s="17" t="s">
        <v>134</v>
      </c>
      <c r="L10" s="16" t="s">
        <v>103</v>
      </c>
      <c r="M10" s="20" t="s">
        <v>138</v>
      </c>
      <c r="N10" s="17" t="s">
        <v>105</v>
      </c>
      <c r="O10" s="17">
        <v>2</v>
      </c>
      <c r="P10" s="21">
        <v>552</v>
      </c>
      <c r="Q10" s="13" t="s">
        <v>123</v>
      </c>
      <c r="R10" s="13" t="s">
        <v>121</v>
      </c>
      <c r="S10" s="13" t="s">
        <v>122</v>
      </c>
      <c r="T10" s="13" t="s">
        <v>123</v>
      </c>
      <c r="U10" s="13" t="s">
        <v>124</v>
      </c>
      <c r="V10" s="13" t="s">
        <v>124</v>
      </c>
      <c r="W10" s="20" t="str">
        <f>+M10</f>
        <v>ENTREGA DE DOCUMENTACION A SEDESORE</v>
      </c>
      <c r="X10" s="22">
        <v>43871</v>
      </c>
      <c r="Y10" s="19">
        <f>+X10</f>
        <v>43871</v>
      </c>
      <c r="Z10" s="17">
        <f>+Tabla_549575!$A$4</f>
        <v>1</v>
      </c>
      <c r="AA10" s="14">
        <f t="shared" si="0"/>
        <v>552</v>
      </c>
      <c r="AB10" s="13" t="s">
        <v>118</v>
      </c>
      <c r="AC10" s="19">
        <f>+Y10</f>
        <v>43871</v>
      </c>
      <c r="AD10" s="28" t="s">
        <v>141</v>
      </c>
      <c r="AE10" s="17">
        <f>+Tabla_549576!A5</f>
        <v>2</v>
      </c>
      <c r="AF10" s="9" t="s">
        <v>125</v>
      </c>
      <c r="AG10" s="16" t="s">
        <v>116</v>
      </c>
      <c r="AH10" s="12">
        <v>44058</v>
      </c>
      <c r="AI10" s="12">
        <v>44027</v>
      </c>
      <c r="AJ10" s="15" t="s">
        <v>117</v>
      </c>
    </row>
    <row r="11" spans="1:38" ht="45" x14ac:dyDescent="0.25">
      <c r="A11" s="13">
        <v>2020</v>
      </c>
      <c r="B11" s="12">
        <v>43983</v>
      </c>
      <c r="C11" s="12">
        <v>44012</v>
      </c>
      <c r="D11" s="16" t="s">
        <v>92</v>
      </c>
      <c r="E11" s="17" t="s">
        <v>117</v>
      </c>
      <c r="F11" s="17" t="s">
        <v>128</v>
      </c>
      <c r="G11" s="20" t="s">
        <v>130</v>
      </c>
      <c r="H11" s="17" t="s">
        <v>128</v>
      </c>
      <c r="I11" s="17" t="s">
        <v>132</v>
      </c>
      <c r="J11" s="17" t="s">
        <v>133</v>
      </c>
      <c r="K11" s="17" t="s">
        <v>134</v>
      </c>
      <c r="L11" s="16" t="s">
        <v>103</v>
      </c>
      <c r="M11" s="20" t="s">
        <v>138</v>
      </c>
      <c r="N11" s="17" t="s">
        <v>105</v>
      </c>
      <c r="O11" s="17">
        <v>2</v>
      </c>
      <c r="P11" s="21">
        <v>1378</v>
      </c>
      <c r="Q11" s="13" t="s">
        <v>123</v>
      </c>
      <c r="R11" s="13" t="s">
        <v>121</v>
      </c>
      <c r="S11" s="13" t="s">
        <v>122</v>
      </c>
      <c r="T11" s="13" t="s">
        <v>123</v>
      </c>
      <c r="U11" s="13" t="s">
        <v>124</v>
      </c>
      <c r="V11" s="13" t="s">
        <v>124</v>
      </c>
      <c r="W11" s="20" t="str">
        <f>+M11</f>
        <v>ENTREGA DE DOCUMENTACION A SEDESORE</v>
      </c>
      <c r="X11" s="22">
        <v>43873</v>
      </c>
      <c r="Y11" s="19">
        <f>+X11</f>
        <v>43873</v>
      </c>
      <c r="Z11" s="2">
        <f>+Tabla_549575!A4</f>
        <v>1</v>
      </c>
      <c r="AA11" s="14">
        <f t="shared" si="0"/>
        <v>1378</v>
      </c>
      <c r="AB11" s="13" t="s">
        <v>118</v>
      </c>
      <c r="AC11" s="19">
        <f>+Y11</f>
        <v>43873</v>
      </c>
      <c r="AD11" s="9" t="s">
        <v>142</v>
      </c>
      <c r="AE11" s="17">
        <f>+Tabla_549576!A6</f>
        <v>3</v>
      </c>
      <c r="AF11" s="9" t="s">
        <v>125</v>
      </c>
      <c r="AG11" s="16" t="s">
        <v>116</v>
      </c>
      <c r="AH11" s="12">
        <v>44058</v>
      </c>
      <c r="AI11" s="12">
        <v>44027</v>
      </c>
      <c r="AJ11" s="15" t="s">
        <v>117</v>
      </c>
    </row>
    <row r="12" spans="1:38" ht="45" x14ac:dyDescent="0.25">
      <c r="A12" s="13">
        <v>2020</v>
      </c>
      <c r="B12" s="12">
        <v>43983</v>
      </c>
      <c r="C12" s="12">
        <v>44012</v>
      </c>
      <c r="D12" s="16" t="s">
        <v>92</v>
      </c>
      <c r="E12" s="17" t="s">
        <v>117</v>
      </c>
      <c r="F12" s="17" t="s">
        <v>129</v>
      </c>
      <c r="G12" s="17" t="s">
        <v>131</v>
      </c>
      <c r="H12" s="17" t="s">
        <v>129</v>
      </c>
      <c r="I12" s="17" t="s">
        <v>135</v>
      </c>
      <c r="J12" s="17" t="s">
        <v>133</v>
      </c>
      <c r="K12" s="17" t="s">
        <v>136</v>
      </c>
      <c r="L12" s="16" t="s">
        <v>103</v>
      </c>
      <c r="M12" s="20" t="s">
        <v>139</v>
      </c>
      <c r="N12" s="17" t="s">
        <v>105</v>
      </c>
      <c r="O12" s="17">
        <v>1</v>
      </c>
      <c r="P12" s="21">
        <v>403</v>
      </c>
      <c r="Q12" s="13" t="s">
        <v>123</v>
      </c>
      <c r="R12" s="13" t="s">
        <v>121</v>
      </c>
      <c r="S12" s="13" t="s">
        <v>122</v>
      </c>
      <c r="T12" s="13" t="s">
        <v>123</v>
      </c>
      <c r="U12" s="13" t="s">
        <v>124</v>
      </c>
      <c r="V12" s="13" t="s">
        <v>124</v>
      </c>
      <c r="W12" s="20" t="str">
        <f>+M12</f>
        <v>REALIZAR GESTIONES DE OBRAS</v>
      </c>
      <c r="X12" s="22">
        <v>43868</v>
      </c>
      <c r="Y12" s="19">
        <f>+X12</f>
        <v>43868</v>
      </c>
      <c r="Z12" s="2">
        <f>+Tabla_549575!A4</f>
        <v>1</v>
      </c>
      <c r="AA12" s="14">
        <f t="shared" ref="AA12:AA13" si="1">P12</f>
        <v>403</v>
      </c>
      <c r="AB12" s="13" t="s">
        <v>118</v>
      </c>
      <c r="AC12" s="19">
        <f>+Y12</f>
        <v>43868</v>
      </c>
      <c r="AD12" s="9" t="s">
        <v>143</v>
      </c>
      <c r="AE12" s="17">
        <f>+Tabla_549576!A7</f>
        <v>4</v>
      </c>
      <c r="AF12" s="9" t="s">
        <v>125</v>
      </c>
      <c r="AG12" s="16" t="s">
        <v>116</v>
      </c>
      <c r="AH12" s="12">
        <v>44058</v>
      </c>
      <c r="AI12" s="12">
        <v>44027</v>
      </c>
      <c r="AJ12" s="15" t="s">
        <v>117</v>
      </c>
    </row>
    <row r="13" spans="1:38" ht="45" customHeight="1" x14ac:dyDescent="0.25">
      <c r="A13" s="13">
        <v>2020</v>
      </c>
      <c r="B13" s="12">
        <v>43983</v>
      </c>
      <c r="C13" s="12">
        <v>44012</v>
      </c>
      <c r="D13" s="16" t="s">
        <v>92</v>
      </c>
      <c r="E13" s="17" t="s">
        <v>117</v>
      </c>
      <c r="F13" s="17" t="s">
        <v>129</v>
      </c>
      <c r="G13" s="17" t="s">
        <v>131</v>
      </c>
      <c r="H13" s="17" t="s">
        <v>129</v>
      </c>
      <c r="I13" s="17" t="s">
        <v>135</v>
      </c>
      <c r="J13" s="17" t="s">
        <v>133</v>
      </c>
      <c r="K13" s="17" t="s">
        <v>136</v>
      </c>
      <c r="L13" s="16" t="s">
        <v>103</v>
      </c>
      <c r="M13" s="20" t="s">
        <v>139</v>
      </c>
      <c r="N13" s="17" t="s">
        <v>105</v>
      </c>
      <c r="O13" s="17">
        <v>1</v>
      </c>
      <c r="P13" s="21">
        <v>1700</v>
      </c>
      <c r="Q13" s="13" t="s">
        <v>123</v>
      </c>
      <c r="R13" s="13" t="s">
        <v>121</v>
      </c>
      <c r="S13" s="13" t="s">
        <v>122</v>
      </c>
      <c r="T13" s="13" t="s">
        <v>123</v>
      </c>
      <c r="U13" s="13" t="s">
        <v>124</v>
      </c>
      <c r="V13" s="13" t="s">
        <v>124</v>
      </c>
      <c r="W13" s="20" t="str">
        <f>+M13</f>
        <v>REALIZAR GESTIONES DE OBRAS</v>
      </c>
      <c r="X13" s="22">
        <v>43866</v>
      </c>
      <c r="Y13" s="19">
        <f>+X13</f>
        <v>43866</v>
      </c>
      <c r="Z13" s="2">
        <f>+Tabla_549575!A5</f>
        <v>2</v>
      </c>
      <c r="AA13" s="14">
        <f t="shared" si="1"/>
        <v>1700</v>
      </c>
      <c r="AB13" s="13" t="s">
        <v>118</v>
      </c>
      <c r="AC13" s="19">
        <f>+Y13</f>
        <v>43866</v>
      </c>
      <c r="AD13" s="9" t="s">
        <v>144</v>
      </c>
      <c r="AE13" s="17">
        <f>+Tabla_549576!A8</f>
        <v>5</v>
      </c>
      <c r="AF13" s="9" t="s">
        <v>125</v>
      </c>
      <c r="AG13" s="16" t="s">
        <v>116</v>
      </c>
      <c r="AH13" s="12">
        <v>44058</v>
      </c>
      <c r="AI13" s="12">
        <v>44027</v>
      </c>
      <c r="AJ13" s="15" t="s">
        <v>117</v>
      </c>
    </row>
    <row r="15" spans="1:38" x14ac:dyDescent="0.25">
      <c r="AG15" s="25"/>
    </row>
    <row r="16" spans="1:38" x14ac:dyDescent="0.25">
      <c r="AG16" s="2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13">
      <formula1>Hidden_313</formula1>
    </dataValidation>
    <dataValidation type="list" allowBlank="1" showErrorMessage="1" sqref="L8:L13">
      <formula1>Hidden_211</formula1>
    </dataValidation>
    <dataValidation type="list" allowBlank="1" showErrorMessage="1" sqref="D9:D13">
      <formula1>Hidden_13</formula1>
    </dataValidation>
  </dataValidations>
  <hyperlinks>
    <hyperlink ref="AF9" r:id="rId1" display="http://www.cegaipslp.org.mx/HV2020Dos.nsf/nombre_de_la_vista/D756FBE2CE50A06E8625859E00552F6F/$File/ofcom-1.pdf"/>
    <hyperlink ref="AD9" r:id="rId2"/>
    <hyperlink ref="AD12" r:id="rId3"/>
    <hyperlink ref="AD13" r:id="rId4"/>
    <hyperlink ref="AF10:AF13" r:id="rId5" display="http://www.cegaipslp.org.mx/HV2020Dos.nsf/nombre_de_la_vista/2551A4CDEDD0A342862585BA005A96DB/$File/ofcom-4.pdf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zoomScale="60" zoomScaleNormal="60" workbookViewId="0">
      <selection activeCell="D5" sqref="D4: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s="2" customFormat="1" x14ac:dyDescent="0.25">
      <c r="A4" s="2">
        <v>1</v>
      </c>
      <c r="B4" s="6" t="s">
        <v>120</v>
      </c>
      <c r="C4" s="5" t="s">
        <v>119</v>
      </c>
      <c r="D4" s="11">
        <v>3490</v>
      </c>
    </row>
    <row r="5" spans="1:4" x14ac:dyDescent="0.25">
      <c r="A5">
        <v>2</v>
      </c>
      <c r="B5" s="6" t="s">
        <v>126</v>
      </c>
      <c r="C5" s="5" t="s">
        <v>127</v>
      </c>
      <c r="D5" s="11">
        <v>1700</v>
      </c>
    </row>
    <row r="6" spans="1:4" x14ac:dyDescent="0.25">
      <c r="B6" s="6"/>
      <c r="C6" s="5"/>
    </row>
    <row r="7" spans="1:4" x14ac:dyDescent="0.25">
      <c r="B7" s="6"/>
      <c r="C7" s="5"/>
    </row>
    <row r="8" spans="1:4" x14ac:dyDescent="0.25">
      <c r="B8" s="6"/>
      <c r="C8" s="5"/>
    </row>
    <row r="9" spans="1:4" x14ac:dyDescent="0.25">
      <c r="B9" s="6"/>
      <c r="C9" s="5"/>
    </row>
    <row r="10" spans="1:4" x14ac:dyDescent="0.25">
      <c r="B10" s="6"/>
      <c r="C10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style="2" bestFit="1" customWidth="1"/>
    <col min="2" max="2" width="46.140625" bestFit="1" customWidth="1"/>
  </cols>
  <sheetData>
    <row r="1" spans="1:5" hidden="1" x14ac:dyDescent="0.25">
      <c r="B1" t="s">
        <v>14</v>
      </c>
    </row>
    <row r="2" spans="1:5" hidden="1" x14ac:dyDescent="0.25">
      <c r="B2" t="s">
        <v>114</v>
      </c>
    </row>
    <row r="3" spans="1:5" x14ac:dyDescent="0.25">
      <c r="A3" s="7" t="s">
        <v>110</v>
      </c>
      <c r="B3" s="1" t="s">
        <v>115</v>
      </c>
    </row>
    <row r="4" spans="1:5" ht="45" x14ac:dyDescent="0.25">
      <c r="A4" s="10">
        <v>1</v>
      </c>
      <c r="B4" s="9" t="s">
        <v>145</v>
      </c>
      <c r="E4" s="9"/>
    </row>
    <row r="5" spans="1:5" ht="45" x14ac:dyDescent="0.25">
      <c r="A5" s="10">
        <v>2</v>
      </c>
      <c r="B5" s="9" t="s">
        <v>146</v>
      </c>
      <c r="D5" s="9"/>
      <c r="E5" s="8"/>
    </row>
    <row r="6" spans="1:5" ht="45" x14ac:dyDescent="0.25">
      <c r="A6" s="10">
        <v>3</v>
      </c>
      <c r="B6" s="9" t="s">
        <v>147</v>
      </c>
      <c r="C6" s="24"/>
      <c r="D6" s="24"/>
      <c r="E6" s="24"/>
    </row>
    <row r="7" spans="1:5" ht="45" x14ac:dyDescent="0.25">
      <c r="A7" s="10">
        <v>4</v>
      </c>
      <c r="B7" s="9" t="s">
        <v>148</v>
      </c>
      <c r="C7" s="24"/>
      <c r="D7" s="24"/>
      <c r="E7" s="24"/>
    </row>
    <row r="8" spans="1:5" ht="45" x14ac:dyDescent="0.25">
      <c r="A8" s="10">
        <v>5</v>
      </c>
      <c r="B8" s="9" t="s">
        <v>149</v>
      </c>
      <c r="C8" s="24"/>
      <c r="D8" s="24"/>
      <c r="E8" s="24"/>
    </row>
  </sheetData>
  <hyperlinks>
    <hyperlink ref="B4" r:id="rId1"/>
    <hyperlink ref="B5" r:id="rId2"/>
    <hyperlink ref="B6" r:id="rId3"/>
    <hyperlink ref="B7" r:id="rId4"/>
    <hyperlink ref="B8" r:id="rId5"/>
  </hyperlinks>
  <pageMargins left="0.7" right="0.7" top="0.75" bottom="0.75" header="0.3" footer="0.3"/>
  <pageSetup orientation="portrait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2018-06-16T16:21:36Z</dcterms:created>
  <dcterms:modified xsi:type="dcterms:W3CDTF">2020-08-04T16:42:19Z</dcterms:modified>
</cp:coreProperties>
</file>