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5" i="2" l="1"/>
  <c r="F4" i="2"/>
  <c r="F8" i="2" l="1"/>
  <c r="I8" i="2"/>
  <c r="I7" i="2"/>
  <c r="I4" i="2"/>
  <c r="F6" i="2"/>
  <c r="I6" i="2" s="1"/>
  <c r="F7" i="2"/>
  <c r="I5" i="2"/>
  <c r="I9" i="2" l="1"/>
  <c r="H9" i="2"/>
  <c r="G9" i="2"/>
  <c r="F9" i="2"/>
  <c r="E9" i="2"/>
  <c r="D9" i="2"/>
</calcChain>
</file>

<file path=xl/sharedStrings.xml><?xml version="1.0" encoding="utf-8"?>
<sst xmlns="http://schemas.openxmlformats.org/spreadsheetml/2006/main" count="81" uniqueCount="61">
  <si>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</si>
  <si>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</si>
  <si>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</si>
  <si>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</si>
  <si>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</si>
  <si>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</si>
  <si>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</si>
  <si>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</si>
  <si>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</si>
  <si>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</si>
  <si>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</si>
  <si>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</si>
  <si>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</si>
  <si>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</si>
  <si>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</si>
  <si>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</si>
  <si>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</si>
  <si>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</si>
  <si>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</si>
  <si>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</si>
  <si>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</si>
  <si>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</si>
  <si>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</si>
  <si>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</si>
  <si>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</si>
  <si>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</si>
  <si>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</si>
  <si>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</si>
  <si>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</si>
  <si>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</si>
  <si>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</si>
  <si>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</si>
  <si>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</si>
  <si>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</si>
  <si>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</si>
  <si>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</si>
  <si>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</si>
  <si>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</si>
  <si>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</si>
  <si>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</si>
  <si>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</si>
  <si>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</si>
  <si>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</si>
  <si>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</si>
  <si>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</si>
  <si>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</si>
  <si>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</si>
  <si>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</si>
  <si>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</si>
  <si>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</si>
  <si>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</si>
  <si>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</si>
  <si>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</si>
  <si>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</si>
  <si>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</si>
  <si>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</si>
  <si>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</si>
  <si>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TOTAL</t>
  </si>
  <si>
    <t>Se presenta el último informe trimestral disponible, el cual corresponde al segundo trimestre del ejercicio 2019. Puedes consultarlo en el siguiente link: https://goo.gl/sGp4Xd</t>
  </si>
  <si>
    <t>Se presenta el último informe trimestral disponible, el cual corresponde al primer trimestre del ejercicio 2020. Puedes consultarlo en el siguiente link: https://goo.gl/sGp4Xd</t>
  </si>
  <si>
    <t>http://www.cegaipslp.org.mx/HV2020Tres.nsf/nombre_de_la_vista/A91F7298BE4AD1CD86258626005D3B72/$File/rptEstadoAnaliticoPresupuestoEgresos+enero+2020.pdf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</si>
</sst>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" fontId="0" fillId="0" borderId="0" xfId="0" applyNumberFormat="1"/>
    <xf numFmtId="0" fontId="0" fillId="4" borderId="0" xfId="0" applyFill="1"/>
    <xf numFmtId="0" fontId="4" fillId="4" borderId="0" xfId="0" applyFont="1" applyFill="1"/>
    <xf numFmtId="4" fontId="4" fillId="4" borderId="0" xfId="0" applyNumberFormat="1" applyFont="1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7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17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7" x14ac:dyDescent="0.25">
      <c r="A8" s="3">
        <v>2020</v>
      </c>
      <c r="B8" s="4">
        <v>43831</v>
      </c>
      <c r="C8" s="13">
        <v>43861</v>
      </c>
      <c r="D8" s="3">
        <v>1</v>
      </c>
      <c r="E8" s="5" t="s">
        <v>60</v>
      </c>
      <c r="F8" s="3" t="s">
        <v>51</v>
      </c>
      <c r="G8" s="4">
        <v>44155</v>
      </c>
      <c r="H8" s="4">
        <v>44155</v>
      </c>
      <c r="I8" s="3" t="s">
        <v>59</v>
      </c>
      <c r="J8" s="3"/>
      <c r="K8" s="3"/>
      <c r="L8" s="3"/>
      <c r="M8" s="3"/>
      <c r="N8" s="3"/>
      <c r="O8" s="3"/>
      <c r="P8" s="3"/>
      <c r="Q8" s="3"/>
    </row>
    <row r="9" spans="1:17" x14ac:dyDescent="0.25">
      <c r="A9" s="12">
        <v>2020</v>
      </c>
      <c r="B9" s="4">
        <v>43831</v>
      </c>
      <c r="C9" s="13">
        <v>43861</v>
      </c>
      <c r="D9" s="3">
        <v>2</v>
      </c>
      <c r="E9" s="5" t="s">
        <v>60</v>
      </c>
      <c r="F9" s="3" t="s">
        <v>51</v>
      </c>
      <c r="G9" s="4">
        <v>44155</v>
      </c>
      <c r="H9" s="4">
        <v>44155</v>
      </c>
      <c r="I9" s="11" t="s">
        <v>58</v>
      </c>
      <c r="J9" s="3"/>
      <c r="K9" s="3"/>
      <c r="L9" s="3"/>
      <c r="M9" s="3"/>
      <c r="N9" s="3"/>
      <c r="O9" s="3"/>
      <c r="P9" s="3"/>
      <c r="Q9" s="3"/>
    </row>
    <row r="10" spans="1:17" x14ac:dyDescent="0.25">
      <c r="A10" s="12">
        <v>2020</v>
      </c>
      <c r="B10" s="4">
        <v>43831</v>
      </c>
      <c r="C10" s="13">
        <v>43861</v>
      </c>
      <c r="D10" s="3">
        <v>3</v>
      </c>
      <c r="E10" s="5" t="s">
        <v>60</v>
      </c>
      <c r="F10" s="3" t="s">
        <v>51</v>
      </c>
      <c r="G10" s="4">
        <v>44155</v>
      </c>
      <c r="H10" s="4">
        <v>44155</v>
      </c>
      <c r="I10" s="11" t="s">
        <v>58</v>
      </c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12">
        <v>2020</v>
      </c>
      <c r="B11" s="4">
        <v>43831</v>
      </c>
      <c r="C11" s="13">
        <v>43861</v>
      </c>
      <c r="D11" s="3">
        <v>4</v>
      </c>
      <c r="E11" s="5" t="s">
        <v>60</v>
      </c>
      <c r="F11" s="3" t="s">
        <v>51</v>
      </c>
      <c r="G11" s="4">
        <v>44155</v>
      </c>
      <c r="H11" s="4">
        <v>44155</v>
      </c>
      <c r="I11" s="11" t="s">
        <v>58</v>
      </c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12">
        <v>2020</v>
      </c>
      <c r="B12" s="4">
        <v>43831</v>
      </c>
      <c r="C12" s="13">
        <v>43861</v>
      </c>
      <c r="D12" s="3">
        <v>5</v>
      </c>
      <c r="E12" s="5" t="s">
        <v>60</v>
      </c>
      <c r="F12" s="3" t="s">
        <v>51</v>
      </c>
      <c r="G12" s="4">
        <v>44155</v>
      </c>
      <c r="H12" s="4">
        <v>44155</v>
      </c>
      <c r="I12" s="11" t="s">
        <v>58</v>
      </c>
      <c r="J12" s="3"/>
      <c r="K12" s="3"/>
      <c r="L12" s="3"/>
      <c r="M12" s="3"/>
      <c r="N12" s="3"/>
      <c r="O12" s="3"/>
      <c r="P12" s="3"/>
      <c r="Q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6">
        <v>1000</v>
      </c>
      <c r="C4" s="3" t="s">
        <v>52</v>
      </c>
      <c r="D4" s="7">
        <v>8316000</v>
      </c>
      <c r="E4" s="7">
        <v>-5000</v>
      </c>
      <c r="F4" s="7">
        <f>D4+E4</f>
        <v>8311000</v>
      </c>
      <c r="G4" s="7">
        <v>569026.24</v>
      </c>
      <c r="H4" s="7">
        <v>569026.24</v>
      </c>
      <c r="I4" s="7">
        <f>F4-G4</f>
        <v>7741973.7599999998</v>
      </c>
    </row>
    <row r="5" spans="1:9" x14ac:dyDescent="0.25">
      <c r="A5" s="3">
        <v>2</v>
      </c>
      <c r="B5" s="6">
        <v>2000</v>
      </c>
      <c r="C5" s="3" t="s">
        <v>53</v>
      </c>
      <c r="D5" s="7">
        <v>2663500</v>
      </c>
      <c r="E5" s="7">
        <v>31933.34</v>
      </c>
      <c r="F5" s="7">
        <f>D5+E5</f>
        <v>2695433.34</v>
      </c>
      <c r="G5" s="7">
        <v>241676.5</v>
      </c>
      <c r="H5" s="7">
        <v>241676.5</v>
      </c>
      <c r="I5" s="7">
        <f t="shared" ref="I5:I8" si="0">F5-G5</f>
        <v>2453756.84</v>
      </c>
    </row>
    <row r="6" spans="1:9" x14ac:dyDescent="0.25">
      <c r="A6" s="3">
        <v>3</v>
      </c>
      <c r="B6" s="6">
        <v>3000</v>
      </c>
      <c r="C6" s="3" t="s">
        <v>54</v>
      </c>
      <c r="D6" s="7">
        <v>2103000</v>
      </c>
      <c r="E6" s="7">
        <v>-6000</v>
      </c>
      <c r="F6" s="7">
        <f>D6+E6</f>
        <v>2097000</v>
      </c>
      <c r="G6" s="7">
        <v>126337.86</v>
      </c>
      <c r="H6" s="7">
        <v>126337.86</v>
      </c>
      <c r="I6" s="7">
        <f t="shared" si="0"/>
        <v>1970662.14</v>
      </c>
    </row>
    <row r="7" spans="1:9" x14ac:dyDescent="0.25">
      <c r="A7" s="3">
        <v>4</v>
      </c>
      <c r="B7" s="6">
        <v>4000</v>
      </c>
      <c r="C7" s="3" t="s">
        <v>55</v>
      </c>
      <c r="D7" s="7">
        <v>38000</v>
      </c>
      <c r="E7" s="7">
        <v>0</v>
      </c>
      <c r="F7" s="7">
        <f t="shared" ref="F7:F8" si="1">D7+E7</f>
        <v>38000</v>
      </c>
      <c r="G7" s="7">
        <v>1700</v>
      </c>
      <c r="H7" s="7">
        <v>1700</v>
      </c>
      <c r="I7" s="7">
        <f t="shared" si="0"/>
        <v>36300</v>
      </c>
    </row>
    <row r="8" spans="1:9" x14ac:dyDescent="0.25">
      <c r="A8" s="3">
        <v>5</v>
      </c>
      <c r="B8" s="6">
        <v>5000</v>
      </c>
      <c r="C8" s="3" t="s">
        <v>56</v>
      </c>
      <c r="D8" s="7">
        <v>109500</v>
      </c>
      <c r="E8" s="7">
        <v>0</v>
      </c>
      <c r="F8" s="7">
        <f t="shared" si="1"/>
        <v>109500</v>
      </c>
      <c r="G8" s="7">
        <v>0</v>
      </c>
      <c r="H8" s="7">
        <v>0</v>
      </c>
      <c r="I8" s="7">
        <f t="shared" si="0"/>
        <v>109500</v>
      </c>
    </row>
    <row r="9" spans="1:9" x14ac:dyDescent="0.25">
      <c r="A9" s="8"/>
      <c r="B9" s="8"/>
      <c r="C9" s="9" t="s">
        <v>57</v>
      </c>
      <c r="D9" s="10">
        <f t="shared" ref="D9:H9" si="2">SUM(D4:D8)</f>
        <v>13230000</v>
      </c>
      <c r="E9" s="10">
        <f t="shared" si="2"/>
        <v>20933.34</v>
      </c>
      <c r="F9" s="10">
        <f t="shared" si="2"/>
        <v>13250933.34</v>
      </c>
      <c r="G9" s="10">
        <f t="shared" si="2"/>
        <v>938740.6</v>
      </c>
      <c r="H9" s="10">
        <f t="shared" si="2"/>
        <v>938740.6</v>
      </c>
      <c r="I9" s="10">
        <f>SUM(I4:I8)</f>
        <v>12312192.74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2018-06-16T16:24:35Z</dcterms:created>
  <dcterms:modified xsi:type="dcterms:W3CDTF">2020-11-20T16:59:23Z</dcterms:modified>
</cp:coreProperties>
</file>