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FORMATOS\2020\13 LTAIPSLP84FXXVII\01 ENERO 2020\"/>
    </mc:Choice>
  </mc:AlternateContent>
  <bookViews>
    <workbookView xWindow="-120" yWindow="-120" windowWidth="20730" windowHeight="11760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56" i="1" l="1"/>
  <c r="E55" i="1"/>
  <c r="E51" i="1" s="1"/>
  <c r="E53" i="1"/>
  <c r="E52" i="1"/>
  <c r="E48" i="1"/>
  <c r="E44" i="1"/>
  <c r="E39" i="1"/>
  <c r="E36" i="1" s="1"/>
  <c r="E34" i="1"/>
  <c r="E19" i="1"/>
  <c r="E18" i="1"/>
  <c r="E14" i="1"/>
  <c r="E11" i="1"/>
  <c r="E10" i="1"/>
  <c r="E43" i="1" l="1"/>
  <c r="E42" i="1" s="1"/>
  <c r="E9" i="1"/>
  <c r="E8" i="1" s="1"/>
</calcChain>
</file>

<file path=xl/sharedStrings.xml><?xml version="1.0" encoding="utf-8"?>
<sst xmlns="http://schemas.openxmlformats.org/spreadsheetml/2006/main" count="362" uniqueCount="93">
  <si>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</si>
  <si>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</si>
  <si>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</si>
  <si>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</si>
  <si>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</si>
  <si>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</si>
  <si>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</si>
  <si>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</si>
  <si>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</si>
  <si>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</si>
  <si>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</si>
  <si>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</si>
  <si>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</si>
  <si>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</si>
  <si>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</si>
  <si>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</si>
  <si>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</si>
  <si>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</si>
  <si>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</si>
  <si>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</si>
  <si>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</si>
  <si>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</si>
  <si>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</si>
  <si>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</si>
  <si>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</si>
  <si>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</si>
  <si>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</si>
  <si>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</si>
  <si>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</si>
  <si>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</si>
  <si>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</si>
  <si>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</si>
  <si>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</si>
  <si>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</si>
  <si>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</si>
  <si>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</si>
  <si>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</si>
  <si>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Depósitos  Recibidos</t>
  </si>
  <si>
    <t>Multas</t>
  </si>
  <si>
    <t>TESORERIA</t>
  </si>
  <si>
    <t>IMPUESTOS</t>
  </si>
  <si>
    <t>IMPUESTOS SOBRE EL PATRIMONIO</t>
  </si>
  <si>
    <t>IMPUESTO PREDIAL</t>
  </si>
  <si>
    <t>IMPUESTO DE ADQUISICIONES DE INMUEBLES Y OTROS DER</t>
  </si>
  <si>
    <t>ACCESORIOS DE IMPUESTOS</t>
  </si>
  <si>
    <t>ACTUALIZACIÓN</t>
  </si>
  <si>
    <t>MULTAS</t>
  </si>
  <si>
    <t>SERVICIO DE PANTEONES</t>
  </si>
  <si>
    <t>SERVICIO DE RASTRO</t>
  </si>
  <si>
    <t>SERVICIOS DE PLANEACION</t>
  </si>
  <si>
    <t>SERVICIOS DE TRANSITO Y SEGURIDAD</t>
  </si>
  <si>
    <t>SERVICIOS DE REGISTRO CIVIL</t>
  </si>
  <si>
    <t>SERV. DE REPARACION, CONSERVACIÓN DE PAVIMENTOS</t>
  </si>
  <si>
    <t>SERVICIOS DE LICENCIA DE PUBLICIDAD Y ANUNCIOS</t>
  </si>
  <si>
    <t>SERVICIOS DE NOMENCLATURA URBANA</t>
  </si>
  <si>
    <t>REFRENDO  VENTA DE BEBIDAS ALCOHOLICA</t>
  </si>
  <si>
    <t>SER DE EXP DE COPIAS, CONST, CERTFI. DE DOC REQ</t>
  </si>
  <si>
    <t>SERVICIOS CATASTRALES</t>
  </si>
  <si>
    <t>SERVICIOS DE PROTECCIÓN CIVIL</t>
  </si>
  <si>
    <t>OTROS DERECHOS</t>
  </si>
  <si>
    <t>ARRENDAMIENTO DE INMUEBLES LOCALES Y ESPACIOS FISICOS</t>
  </si>
  <si>
    <t>MULTAS DE POLICIA Y TRANSITO</t>
  </si>
  <si>
    <t>OTROS APROVECHAMIENTOS</t>
  </si>
  <si>
    <t>DONACIONES, HERENCIAS Y LEGADOS</t>
  </si>
  <si>
    <t>PARTICIPACIONES</t>
  </si>
  <si>
    <t>INCENTIVOS DERIVADOS DE LA COLABORACIÓN FISCAL</t>
  </si>
  <si>
    <t>TENENCIA O USO DE VEHICULOS</t>
  </si>
  <si>
    <t>DERECHOS</t>
  </si>
  <si>
    <t>DERECHOS POR PRESTACIÓN DE SERVICIOS</t>
  </si>
  <si>
    <t>SERVICIO DE ASEO PUBLICO</t>
  </si>
  <si>
    <t>APROVECHAMIENTOS</t>
  </si>
  <si>
    <t>PARTICIPACIONES, APORTACIONES, CONVENIOS, INCENTIVOS DERIVADOS DE LA COLABORACIÓN FISCAL, FONDOS DISTINTOS DE APORTACIONES, TRANSFERENCIAS, ASIGNACIONES, SUBSIDIOS Y SUBVENCIONES, Y PENSIONES Y JUBILACIONES</t>
  </si>
  <si>
    <t>PARTICIPACIONES, APORTACIONES, CONVENIOS, INCENTIVOS DERIVADOS DE LA COLABORACIÓN FISCAL Y FONDOS DISTINTOS DE APORTACIONES</t>
  </si>
  <si>
    <t>FOMENTO MUNICIPAL</t>
  </si>
  <si>
    <t>RECARGOS</t>
  </si>
  <si>
    <t>ISAN IMPUESTO SOBRE AUTOMÓVILES NUEVOS</t>
  </si>
  <si>
    <t>PART. EQUIV. IMPTO S/NOMINA</t>
  </si>
  <si>
    <t>INGRESOS Y OTROS BENEFICIOS</t>
  </si>
  <si>
    <t>INGRESOS DE GESTIÓN</t>
  </si>
  <si>
    <t>SERVICIOS DE ECOLOGIA Y MEDIO AMBIENTE</t>
  </si>
  <si>
    <t>SERVICIO DE TRASLADO DE AGUA</t>
  </si>
  <si>
    <t>IESPS-IMPUESTO ESPECIAL SOBRE PRODUCCION Y SERVICIOS</t>
  </si>
  <si>
    <t>OTROS INGRESOS Y BENEFICIOS</t>
  </si>
  <si>
    <t>INGRESOS FINANCIEROS</t>
  </si>
  <si>
    <t>INTERESES GANADOS DE TITULOS, VALORES Y DEMAS INSTRUMENTOS FINANCIEROS</t>
  </si>
  <si>
    <t>INTERESES GANADOS</t>
  </si>
  <si>
    <t>OTROS INGRESOS Y BENEFICIOS VARIOS</t>
  </si>
  <si>
    <t>INGRESOS MULTAS DE SEGURIDAD PUBLICA</t>
  </si>
  <si>
    <t>INGRESOS COMPENSACION Y/O BONIFICACIONES BANCARIAS</t>
  </si>
  <si>
    <t>INGRESOS DEPOSITOS POR APERTURA DE CUENTAS</t>
  </si>
  <si>
    <t>INGRESOS FORTASEG FEDERAL 2019</t>
  </si>
  <si>
    <t>EN EL MES DE ENERO DEL 2020,SI SE GENERO INFORMACION DE Información presupuestal detallada</t>
  </si>
  <si>
    <t>03/13/2020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</si>
</sst>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rgb="FF000000"/>
      <name val="Tahoma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Protection="1"/>
    <xf numFmtId="0" fontId="3" fillId="0" borderId="1" xfId="0" applyFont="1" applyBorder="1" applyProtection="1"/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  <xf numFmtId="7" fontId="5" fillId="0" borderId="1" xfId="1" applyNumberFormat="1" applyFont="1" applyFill="1" applyBorder="1" applyAlignment="1">
      <alignment horizontal="right" wrapText="1"/>
    </xf>
    <xf numFmtId="7" fontId="5" fillId="0" borderId="1" xfId="1" applyNumberFormat="1" applyFont="1" applyFill="1" applyBorder="1" applyAlignment="1"/>
    <xf numFmtId="7" fontId="6" fillId="0" borderId="1" xfId="1" applyNumberFormat="1" applyFont="1" applyFill="1" applyBorder="1" applyAlignment="1"/>
    <xf numFmtId="0" fontId="5" fillId="0" borderId="1" xfId="1" applyFont="1" applyFill="1" applyBorder="1" applyAlignment="1"/>
    <xf numFmtId="0" fontId="5" fillId="0" borderId="1" xfId="1" applyFont="1" applyFill="1" applyBorder="1" applyAlignment="1">
      <alignment horizontal="left" wrapText="1"/>
    </xf>
    <xf numFmtId="0" fontId="6" fillId="0" borderId="1" xfId="1" applyFont="1" applyFill="1" applyBorder="1" applyAlignment="1">
      <alignment horizontal="left" wrapText="1"/>
    </xf>
    <xf numFmtId="0" fontId="6" fillId="0" borderId="1" xfId="1" applyFont="1" applyFill="1" applyBorder="1" applyAlignment="1">
      <alignment wrapText="1"/>
    </xf>
    <xf numFmtId="0" fontId="6" fillId="0" borderId="1" xfId="1" applyFont="1" applyFill="1" applyBorder="1" applyAlignment="1"/>
    <xf numFmtId="0" fontId="5" fillId="0" borderId="1" xfId="1" applyFont="1" applyFill="1" applyBorder="1" applyAlignment="1">
      <alignment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ENOVO-PC\Desktop\ADMINISTRACION%202015-2018\TRANSPARENCIA\TRANSPARENCIA%20plataforma%20estatal\Informaci&#243;n%20presupuestal%20detallada\2018\1%20ENERO%202018\LTAIPSLPA84FX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0"/>
  <sheetViews>
    <sheetView tabSelected="1" topLeftCell="E2" zoomScale="86" zoomScaleNormal="86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6"/>
      <c r="K2" s="6"/>
      <c r="L2" s="6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  <c r="J3" s="6"/>
      <c r="K3" s="6"/>
      <c r="L3" s="6"/>
    </row>
    <row r="4" spans="1:16" hidden="1" x14ac:dyDescent="0.25">
      <c r="A4" s="6" t="s">
        <v>6</v>
      </c>
      <c r="B4" s="6" t="s">
        <v>7</v>
      </c>
      <c r="C4" s="6" t="s">
        <v>7</v>
      </c>
      <c r="D4" s="6" t="s">
        <v>6</v>
      </c>
      <c r="E4" s="6" t="s">
        <v>8</v>
      </c>
      <c r="F4" s="6" t="s">
        <v>7</v>
      </c>
      <c r="G4" s="6" t="s">
        <v>9</v>
      </c>
      <c r="H4" s="6" t="s">
        <v>6</v>
      </c>
      <c r="I4" s="6" t="s">
        <v>9</v>
      </c>
      <c r="J4" s="6" t="s">
        <v>7</v>
      </c>
      <c r="K4" s="6" t="s">
        <v>10</v>
      </c>
      <c r="L4" s="6" t="s">
        <v>11</v>
      </c>
    </row>
    <row r="5" spans="1:16" hidden="1" x14ac:dyDescent="0.25">
      <c r="A5" s="6" t="s">
        <v>12</v>
      </c>
      <c r="B5" s="6" t="s">
        <v>13</v>
      </c>
      <c r="C5" s="6" t="s">
        <v>14</v>
      </c>
      <c r="D5" s="6" t="s">
        <v>15</v>
      </c>
      <c r="E5" s="6" t="s">
        <v>16</v>
      </c>
      <c r="F5" s="6" t="s">
        <v>17</v>
      </c>
      <c r="G5" s="6" t="s">
        <v>18</v>
      </c>
      <c r="H5" s="6" t="s">
        <v>19</v>
      </c>
      <c r="I5" s="6" t="s">
        <v>20</v>
      </c>
      <c r="J5" s="6" t="s">
        <v>21</v>
      </c>
      <c r="K5" s="6" t="s">
        <v>22</v>
      </c>
      <c r="L5" s="6" t="s">
        <v>23</v>
      </c>
    </row>
    <row r="6" spans="1:16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6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6" ht="15.75" x14ac:dyDescent="0.25">
      <c r="A8" s="6">
        <v>2020</v>
      </c>
      <c r="B8" s="7">
        <v>43831</v>
      </c>
      <c r="C8" s="7">
        <v>43861</v>
      </c>
      <c r="D8" s="3" t="s">
        <v>37</v>
      </c>
      <c r="E8" s="13">
        <f>E9+E42+E51</f>
        <v>13530032.859999999</v>
      </c>
      <c r="F8" s="7">
        <v>43861</v>
      </c>
      <c r="G8" s="4" t="s">
        <v>39</v>
      </c>
      <c r="H8" s="15" t="s">
        <v>77</v>
      </c>
      <c r="I8" s="6" t="s">
        <v>39</v>
      </c>
      <c r="J8" s="7" t="s">
        <v>92</v>
      </c>
      <c r="K8" s="7">
        <v>43874</v>
      </c>
      <c r="L8" s="6" t="s">
        <v>91</v>
      </c>
    </row>
    <row r="9" spans="1:16" ht="15.75" x14ac:dyDescent="0.25">
      <c r="A9" s="8">
        <v>2020</v>
      </c>
      <c r="B9" s="7">
        <v>43831</v>
      </c>
      <c r="C9" s="7">
        <v>43861</v>
      </c>
      <c r="D9" s="3" t="s">
        <v>37</v>
      </c>
      <c r="E9" s="13">
        <f>E10+E18+E36</f>
        <v>10295890.279999999</v>
      </c>
      <c r="F9" s="7">
        <v>43861</v>
      </c>
      <c r="G9" s="4" t="s">
        <v>39</v>
      </c>
      <c r="H9" s="15" t="s">
        <v>78</v>
      </c>
      <c r="I9" s="6" t="s">
        <v>39</v>
      </c>
      <c r="J9" s="7" t="s">
        <v>92</v>
      </c>
      <c r="K9" s="7">
        <v>43874</v>
      </c>
      <c r="L9" s="8" t="s">
        <v>91</v>
      </c>
      <c r="M9" s="5"/>
      <c r="N9" s="2"/>
      <c r="O9" s="2"/>
      <c r="P9" s="5"/>
    </row>
    <row r="10" spans="1:16" ht="15.75" x14ac:dyDescent="0.25">
      <c r="A10" s="8">
        <v>2020</v>
      </c>
      <c r="B10" s="7">
        <v>43831</v>
      </c>
      <c r="C10" s="7">
        <v>43861</v>
      </c>
      <c r="D10" s="3" t="s">
        <v>37</v>
      </c>
      <c r="E10" s="13">
        <f>E11+E14</f>
        <v>7403380.5800000001</v>
      </c>
      <c r="F10" s="7">
        <v>43861</v>
      </c>
      <c r="G10" s="4" t="s">
        <v>39</v>
      </c>
      <c r="H10" s="15" t="s">
        <v>40</v>
      </c>
      <c r="I10" s="6" t="s">
        <v>39</v>
      </c>
      <c r="J10" s="7" t="s">
        <v>92</v>
      </c>
      <c r="K10" s="7">
        <v>43874</v>
      </c>
      <c r="L10" s="8" t="s">
        <v>91</v>
      </c>
      <c r="M10" s="5"/>
      <c r="N10" s="2"/>
      <c r="O10" s="2"/>
      <c r="P10" s="5"/>
    </row>
    <row r="11" spans="1:16" ht="15.75" x14ac:dyDescent="0.25">
      <c r="A11" s="8">
        <v>2020</v>
      </c>
      <c r="B11" s="7">
        <v>43831</v>
      </c>
      <c r="C11" s="7">
        <v>43861</v>
      </c>
      <c r="D11" s="3" t="s">
        <v>37</v>
      </c>
      <c r="E11" s="13">
        <f>SUM(E12:E13)</f>
        <v>6619612.2800000003</v>
      </c>
      <c r="F11" s="7">
        <v>43861</v>
      </c>
      <c r="G11" s="4" t="s">
        <v>39</v>
      </c>
      <c r="H11" s="15" t="s">
        <v>41</v>
      </c>
      <c r="I11" s="6" t="s">
        <v>39</v>
      </c>
      <c r="J11" s="7" t="s">
        <v>92</v>
      </c>
      <c r="K11" s="7">
        <v>43874</v>
      </c>
      <c r="L11" s="8" t="s">
        <v>91</v>
      </c>
      <c r="M11" s="5"/>
      <c r="N11" s="2"/>
      <c r="O11" s="2"/>
      <c r="P11" s="5"/>
    </row>
    <row r="12" spans="1:16" ht="15.75" x14ac:dyDescent="0.25">
      <c r="A12" s="8">
        <v>2020</v>
      </c>
      <c r="B12" s="7">
        <v>43831</v>
      </c>
      <c r="C12" s="7">
        <v>43861</v>
      </c>
      <c r="D12" s="3" t="s">
        <v>37</v>
      </c>
      <c r="E12" s="12">
        <v>5882532.2800000003</v>
      </c>
      <c r="F12" s="7">
        <v>43861</v>
      </c>
      <c r="G12" s="4" t="s">
        <v>39</v>
      </c>
      <c r="H12" s="16" t="s">
        <v>42</v>
      </c>
      <c r="I12" s="6" t="s">
        <v>39</v>
      </c>
      <c r="J12" s="7" t="s">
        <v>92</v>
      </c>
      <c r="K12" s="7">
        <v>43874</v>
      </c>
      <c r="L12" s="8" t="s">
        <v>91</v>
      </c>
      <c r="M12" s="5"/>
      <c r="N12" s="2"/>
      <c r="O12" s="2"/>
      <c r="P12" s="5"/>
    </row>
    <row r="13" spans="1:16" ht="15.75" x14ac:dyDescent="0.25">
      <c r="A13" s="8">
        <v>2020</v>
      </c>
      <c r="B13" s="7">
        <v>43831</v>
      </c>
      <c r="C13" s="7">
        <v>43861</v>
      </c>
      <c r="D13" s="3" t="s">
        <v>37</v>
      </c>
      <c r="E13" s="12">
        <v>737080</v>
      </c>
      <c r="F13" s="7">
        <v>43861</v>
      </c>
      <c r="G13" s="4" t="s">
        <v>39</v>
      </c>
      <c r="H13" s="17" t="s">
        <v>43</v>
      </c>
      <c r="I13" s="6" t="s">
        <v>39</v>
      </c>
      <c r="J13" s="7" t="s">
        <v>92</v>
      </c>
      <c r="K13" s="7">
        <v>43874</v>
      </c>
      <c r="L13" s="8" t="s">
        <v>91</v>
      </c>
      <c r="M13" s="5"/>
      <c r="N13" s="2"/>
      <c r="O13" s="2"/>
      <c r="P13" s="5"/>
    </row>
    <row r="14" spans="1:16" ht="15.75" x14ac:dyDescent="0.25">
      <c r="A14" s="8">
        <v>2020</v>
      </c>
      <c r="B14" s="7">
        <v>43831</v>
      </c>
      <c r="C14" s="7">
        <v>43861</v>
      </c>
      <c r="D14" s="3" t="s">
        <v>37</v>
      </c>
      <c r="E14" s="13">
        <f>SUM(E15:E17)</f>
        <v>783768.29999999993</v>
      </c>
      <c r="F14" s="7">
        <v>43861</v>
      </c>
      <c r="G14" s="4" t="s">
        <v>39</v>
      </c>
      <c r="H14" s="15" t="s">
        <v>44</v>
      </c>
      <c r="I14" s="6" t="s">
        <v>39</v>
      </c>
      <c r="J14" s="7" t="s">
        <v>92</v>
      </c>
      <c r="K14" s="7">
        <v>43874</v>
      </c>
      <c r="L14" s="8" t="s">
        <v>91</v>
      </c>
      <c r="M14" s="5"/>
      <c r="N14" s="2"/>
      <c r="O14" s="2"/>
      <c r="P14" s="5"/>
    </row>
    <row r="15" spans="1:16" ht="15.75" x14ac:dyDescent="0.25">
      <c r="A15" s="8">
        <v>2020</v>
      </c>
      <c r="B15" s="7">
        <v>43831</v>
      </c>
      <c r="C15" s="7">
        <v>43861</v>
      </c>
      <c r="D15" s="3" t="s">
        <v>37</v>
      </c>
      <c r="E15" s="12">
        <v>8674.3799999999992</v>
      </c>
      <c r="F15" s="7">
        <v>43861</v>
      </c>
      <c r="G15" s="4" t="s">
        <v>39</v>
      </c>
      <c r="H15" s="16" t="s">
        <v>74</v>
      </c>
      <c r="I15" s="6" t="s">
        <v>39</v>
      </c>
      <c r="J15" s="7" t="s">
        <v>92</v>
      </c>
      <c r="K15" s="7">
        <v>43874</v>
      </c>
      <c r="L15" s="8" t="s">
        <v>91</v>
      </c>
      <c r="M15" s="5"/>
      <c r="N15" s="2"/>
      <c r="O15" s="2"/>
      <c r="P15" s="5"/>
    </row>
    <row r="16" spans="1:16" ht="15.75" x14ac:dyDescent="0.25">
      <c r="A16" s="8">
        <v>2020</v>
      </c>
      <c r="B16" s="7">
        <v>43831</v>
      </c>
      <c r="C16" s="7">
        <v>43861</v>
      </c>
      <c r="D16" s="3" t="s">
        <v>37</v>
      </c>
      <c r="E16" s="12">
        <v>516733.92</v>
      </c>
      <c r="F16" s="7">
        <v>43861</v>
      </c>
      <c r="G16" s="4" t="s">
        <v>39</v>
      </c>
      <c r="H16" s="16" t="s">
        <v>45</v>
      </c>
      <c r="I16" s="6" t="s">
        <v>39</v>
      </c>
      <c r="J16" s="7" t="s">
        <v>92</v>
      </c>
      <c r="K16" s="7">
        <v>43874</v>
      </c>
      <c r="L16" s="8" t="s">
        <v>91</v>
      </c>
      <c r="M16" s="5"/>
      <c r="N16" s="2"/>
      <c r="O16" s="2"/>
      <c r="P16" s="5"/>
    </row>
    <row r="17" spans="1:16" ht="15.75" x14ac:dyDescent="0.25">
      <c r="A17" s="8">
        <v>2020</v>
      </c>
      <c r="B17" s="7">
        <v>43831</v>
      </c>
      <c r="C17" s="7">
        <v>43861</v>
      </c>
      <c r="D17" s="3" t="s">
        <v>38</v>
      </c>
      <c r="E17" s="12">
        <v>258360</v>
      </c>
      <c r="F17" s="7">
        <v>43861</v>
      </c>
      <c r="G17" s="4" t="s">
        <v>39</v>
      </c>
      <c r="H17" s="16" t="s">
        <v>46</v>
      </c>
      <c r="I17" s="6" t="s">
        <v>39</v>
      </c>
      <c r="J17" s="7" t="s">
        <v>92</v>
      </c>
      <c r="K17" s="7">
        <v>43874</v>
      </c>
      <c r="L17" s="8" t="s">
        <v>91</v>
      </c>
      <c r="M17" s="5"/>
      <c r="N17" s="2"/>
      <c r="O17" s="2"/>
      <c r="P17" s="5"/>
    </row>
    <row r="18" spans="1:16" ht="15.75" x14ac:dyDescent="0.25">
      <c r="A18" s="8">
        <v>2020</v>
      </c>
      <c r="B18" s="7">
        <v>43831</v>
      </c>
      <c r="C18" s="7">
        <v>43861</v>
      </c>
      <c r="D18" s="3" t="s">
        <v>37</v>
      </c>
      <c r="E18" s="13">
        <f>E19+E34</f>
        <v>2795894.42</v>
      </c>
      <c r="F18" s="7">
        <v>43861</v>
      </c>
      <c r="G18" s="4" t="s">
        <v>39</v>
      </c>
      <c r="H18" s="15" t="s">
        <v>67</v>
      </c>
      <c r="I18" s="6" t="s">
        <v>39</v>
      </c>
      <c r="J18" s="7" t="s">
        <v>92</v>
      </c>
      <c r="K18" s="7">
        <v>43874</v>
      </c>
      <c r="L18" s="8" t="s">
        <v>91</v>
      </c>
      <c r="M18" s="5"/>
      <c r="N18" s="2"/>
      <c r="O18" s="2"/>
      <c r="P18" s="5"/>
    </row>
    <row r="19" spans="1:16" ht="15.75" x14ac:dyDescent="0.25">
      <c r="A19" s="8">
        <v>2020</v>
      </c>
      <c r="B19" s="7">
        <v>43831</v>
      </c>
      <c r="C19" s="7">
        <v>43861</v>
      </c>
      <c r="D19" s="3" t="s">
        <v>37</v>
      </c>
      <c r="E19" s="12">
        <f>SUM(E20:E33)</f>
        <v>2655468.17</v>
      </c>
      <c r="F19" s="7">
        <v>43861</v>
      </c>
      <c r="G19" s="4" t="s">
        <v>39</v>
      </c>
      <c r="H19" s="16" t="s">
        <v>68</v>
      </c>
      <c r="I19" s="6" t="s">
        <v>39</v>
      </c>
      <c r="J19" s="7" t="s">
        <v>92</v>
      </c>
      <c r="K19" s="7">
        <v>43874</v>
      </c>
      <c r="L19" s="8" t="s">
        <v>91</v>
      </c>
      <c r="M19" s="5"/>
      <c r="N19" s="2"/>
      <c r="O19" s="2"/>
      <c r="P19" s="5"/>
    </row>
    <row r="20" spans="1:16" ht="15.75" x14ac:dyDescent="0.25">
      <c r="A20" s="8">
        <v>2020</v>
      </c>
      <c r="B20" s="7">
        <v>43831</v>
      </c>
      <c r="C20" s="7">
        <v>43861</v>
      </c>
      <c r="D20" s="3" t="s">
        <v>37</v>
      </c>
      <c r="E20" s="12">
        <v>5211</v>
      </c>
      <c r="F20" s="7">
        <v>43861</v>
      </c>
      <c r="G20" s="4" t="s">
        <v>39</v>
      </c>
      <c r="H20" s="16" t="s">
        <v>69</v>
      </c>
      <c r="I20" s="6" t="s">
        <v>39</v>
      </c>
      <c r="J20" s="7" t="s">
        <v>92</v>
      </c>
      <c r="K20" s="7">
        <v>43874</v>
      </c>
      <c r="L20" s="8" t="s">
        <v>91</v>
      </c>
      <c r="M20" s="5"/>
      <c r="N20" s="2"/>
      <c r="O20" s="2"/>
      <c r="P20" s="5"/>
    </row>
    <row r="21" spans="1:16" ht="15.75" x14ac:dyDescent="0.25">
      <c r="A21" s="8">
        <v>2020</v>
      </c>
      <c r="B21" s="7">
        <v>43831</v>
      </c>
      <c r="C21" s="7">
        <v>43861</v>
      </c>
      <c r="D21" s="3" t="s">
        <v>37</v>
      </c>
      <c r="E21" s="12">
        <v>87776.52</v>
      </c>
      <c r="F21" s="7">
        <v>43861</v>
      </c>
      <c r="G21" s="4" t="s">
        <v>39</v>
      </c>
      <c r="H21" s="16" t="s">
        <v>47</v>
      </c>
      <c r="I21" s="6" t="s">
        <v>39</v>
      </c>
      <c r="J21" s="7" t="s">
        <v>92</v>
      </c>
      <c r="K21" s="7">
        <v>43874</v>
      </c>
      <c r="L21" s="8" t="s">
        <v>91</v>
      </c>
      <c r="M21" s="5"/>
      <c r="N21" s="2"/>
      <c r="O21" s="2"/>
      <c r="P21" s="5"/>
    </row>
    <row r="22" spans="1:16" ht="15.75" x14ac:dyDescent="0.25">
      <c r="A22" s="8">
        <v>2020</v>
      </c>
      <c r="B22" s="7">
        <v>43831</v>
      </c>
      <c r="C22" s="7">
        <v>43861</v>
      </c>
      <c r="D22" s="3" t="s">
        <v>37</v>
      </c>
      <c r="E22" s="12">
        <v>124615.75</v>
      </c>
      <c r="F22" s="7">
        <v>43861</v>
      </c>
      <c r="G22" s="4" t="s">
        <v>39</v>
      </c>
      <c r="H22" s="16" t="s">
        <v>48</v>
      </c>
      <c r="I22" s="6" t="s">
        <v>39</v>
      </c>
      <c r="J22" s="7" t="s">
        <v>92</v>
      </c>
      <c r="K22" s="7">
        <v>43874</v>
      </c>
      <c r="L22" s="8" t="s">
        <v>91</v>
      </c>
      <c r="M22" s="5"/>
      <c r="N22" s="2"/>
      <c r="O22" s="2"/>
      <c r="P22" s="5"/>
    </row>
    <row r="23" spans="1:16" ht="15.75" x14ac:dyDescent="0.25">
      <c r="A23" s="8">
        <v>2020</v>
      </c>
      <c r="B23" s="7">
        <v>43831</v>
      </c>
      <c r="C23" s="7">
        <v>43861</v>
      </c>
      <c r="D23" s="3" t="s">
        <v>37</v>
      </c>
      <c r="E23" s="12">
        <v>694528.94</v>
      </c>
      <c r="F23" s="7">
        <v>43861</v>
      </c>
      <c r="G23" s="4" t="s">
        <v>39</v>
      </c>
      <c r="H23" s="16" t="s">
        <v>49</v>
      </c>
      <c r="I23" s="6" t="s">
        <v>39</v>
      </c>
      <c r="J23" s="7" t="s">
        <v>92</v>
      </c>
      <c r="K23" s="7">
        <v>43874</v>
      </c>
      <c r="L23" s="8" t="s">
        <v>91</v>
      </c>
      <c r="M23" s="5"/>
      <c r="N23" s="2"/>
      <c r="O23" s="2"/>
      <c r="P23" s="5"/>
    </row>
    <row r="24" spans="1:16" ht="15.75" x14ac:dyDescent="0.25">
      <c r="A24" s="8">
        <v>2020</v>
      </c>
      <c r="B24" s="7">
        <v>43831</v>
      </c>
      <c r="C24" s="7">
        <v>43861</v>
      </c>
      <c r="D24" s="3" t="s">
        <v>37</v>
      </c>
      <c r="E24" s="12">
        <v>39596.949999999997</v>
      </c>
      <c r="F24" s="7">
        <v>43861</v>
      </c>
      <c r="G24" s="4" t="s">
        <v>39</v>
      </c>
      <c r="H24" s="16" t="s">
        <v>50</v>
      </c>
      <c r="I24" s="6" t="s">
        <v>39</v>
      </c>
      <c r="J24" s="7" t="s">
        <v>92</v>
      </c>
      <c r="K24" s="7">
        <v>43874</v>
      </c>
      <c r="L24" s="8" t="s">
        <v>91</v>
      </c>
      <c r="M24" s="5"/>
      <c r="N24" s="2"/>
      <c r="O24" s="2"/>
      <c r="P24" s="5"/>
    </row>
    <row r="25" spans="1:16" ht="15.75" x14ac:dyDescent="0.25">
      <c r="A25" s="8">
        <v>2020</v>
      </c>
      <c r="B25" s="7">
        <v>43831</v>
      </c>
      <c r="C25" s="7">
        <v>43861</v>
      </c>
      <c r="D25" s="3" t="s">
        <v>37</v>
      </c>
      <c r="E25" s="12">
        <v>156435.25</v>
      </c>
      <c r="F25" s="7">
        <v>43861</v>
      </c>
      <c r="G25" s="4" t="s">
        <v>39</v>
      </c>
      <c r="H25" s="16" t="s">
        <v>51</v>
      </c>
      <c r="I25" s="6" t="s">
        <v>39</v>
      </c>
      <c r="J25" s="7" t="s">
        <v>92</v>
      </c>
      <c r="K25" s="7">
        <v>43874</v>
      </c>
      <c r="L25" s="8" t="s">
        <v>91</v>
      </c>
      <c r="M25" s="5"/>
      <c r="N25" s="2"/>
      <c r="O25" s="2"/>
      <c r="P25" s="5"/>
    </row>
    <row r="26" spans="1:16" ht="30.75" x14ac:dyDescent="0.25">
      <c r="A26" s="8">
        <v>2020</v>
      </c>
      <c r="B26" s="7">
        <v>43831</v>
      </c>
      <c r="C26" s="7">
        <v>43861</v>
      </c>
      <c r="D26" s="3" t="s">
        <v>37</v>
      </c>
      <c r="E26" s="12">
        <v>60935.29</v>
      </c>
      <c r="F26" s="7">
        <v>43861</v>
      </c>
      <c r="G26" s="4" t="s">
        <v>39</v>
      </c>
      <c r="H26" s="16" t="s">
        <v>52</v>
      </c>
      <c r="I26" s="6" t="s">
        <v>39</v>
      </c>
      <c r="J26" s="7" t="s">
        <v>92</v>
      </c>
      <c r="K26" s="7">
        <v>43874</v>
      </c>
      <c r="L26" s="8" t="s">
        <v>91</v>
      </c>
      <c r="M26" s="5"/>
      <c r="N26" s="2"/>
      <c r="O26" s="2"/>
      <c r="P26" s="5"/>
    </row>
    <row r="27" spans="1:16" ht="30.75" x14ac:dyDescent="0.25">
      <c r="A27" s="8">
        <v>2020</v>
      </c>
      <c r="B27" s="7">
        <v>43831</v>
      </c>
      <c r="C27" s="7">
        <v>43861</v>
      </c>
      <c r="D27" s="3" t="s">
        <v>37</v>
      </c>
      <c r="E27" s="12">
        <v>54859.65</v>
      </c>
      <c r="F27" s="7">
        <v>43861</v>
      </c>
      <c r="G27" s="4" t="s">
        <v>39</v>
      </c>
      <c r="H27" s="16" t="s">
        <v>53</v>
      </c>
      <c r="I27" s="6" t="s">
        <v>39</v>
      </c>
      <c r="J27" s="7" t="s">
        <v>92</v>
      </c>
      <c r="K27" s="7">
        <v>43874</v>
      </c>
      <c r="L27" s="8" t="s">
        <v>91</v>
      </c>
      <c r="M27" s="5"/>
      <c r="N27" s="2"/>
      <c r="O27" s="2"/>
      <c r="P27" s="5"/>
    </row>
    <row r="28" spans="1:16" ht="15.75" x14ac:dyDescent="0.25">
      <c r="A28" s="8">
        <v>2020</v>
      </c>
      <c r="B28" s="7">
        <v>43831</v>
      </c>
      <c r="C28" s="7">
        <v>43861</v>
      </c>
      <c r="D28" s="3" t="s">
        <v>37</v>
      </c>
      <c r="E28" s="12">
        <v>20023.560000000001</v>
      </c>
      <c r="F28" s="7">
        <v>43861</v>
      </c>
      <c r="G28" s="4" t="s">
        <v>39</v>
      </c>
      <c r="H28" s="16" t="s">
        <v>54</v>
      </c>
      <c r="I28" s="6" t="s">
        <v>39</v>
      </c>
      <c r="J28" s="7" t="s">
        <v>92</v>
      </c>
      <c r="K28" s="7">
        <v>43874</v>
      </c>
      <c r="L28" s="8" t="s">
        <v>91</v>
      </c>
      <c r="M28" s="5"/>
      <c r="N28" s="2"/>
      <c r="O28" s="2"/>
      <c r="P28" s="5"/>
    </row>
    <row r="29" spans="1:16" ht="15.75" x14ac:dyDescent="0.25">
      <c r="A29" s="8">
        <v>2020</v>
      </c>
      <c r="B29" s="7">
        <v>43831</v>
      </c>
      <c r="C29" s="7">
        <v>43861</v>
      </c>
      <c r="D29" s="3" t="s">
        <v>37</v>
      </c>
      <c r="E29" s="12">
        <v>753739.65</v>
      </c>
      <c r="F29" s="7">
        <v>43861</v>
      </c>
      <c r="G29" s="4" t="s">
        <v>39</v>
      </c>
      <c r="H29" s="16" t="s">
        <v>55</v>
      </c>
      <c r="I29" s="6" t="s">
        <v>39</v>
      </c>
      <c r="J29" s="7" t="s">
        <v>92</v>
      </c>
      <c r="K29" s="7">
        <v>43874</v>
      </c>
      <c r="L29" s="8" t="s">
        <v>91</v>
      </c>
      <c r="M29" s="5"/>
      <c r="N29" s="2"/>
      <c r="O29" s="2"/>
      <c r="P29" s="5"/>
    </row>
    <row r="30" spans="1:16" ht="30.75" x14ac:dyDescent="0.25">
      <c r="A30" s="8">
        <v>2020</v>
      </c>
      <c r="B30" s="7">
        <v>43831</v>
      </c>
      <c r="C30" s="7">
        <v>43861</v>
      </c>
      <c r="D30" s="3" t="s">
        <v>37</v>
      </c>
      <c r="E30" s="12">
        <v>411134.34</v>
      </c>
      <c r="F30" s="7">
        <v>43861</v>
      </c>
      <c r="G30" s="4" t="s">
        <v>39</v>
      </c>
      <c r="H30" s="16" t="s">
        <v>56</v>
      </c>
      <c r="I30" s="6" t="s">
        <v>39</v>
      </c>
      <c r="J30" s="7" t="s">
        <v>92</v>
      </c>
      <c r="K30" s="7">
        <v>43874</v>
      </c>
      <c r="L30" s="8" t="s">
        <v>91</v>
      </c>
      <c r="M30" s="5"/>
      <c r="N30" s="2"/>
      <c r="O30" s="2"/>
      <c r="P30" s="5"/>
    </row>
    <row r="31" spans="1:16" ht="15.75" x14ac:dyDescent="0.25">
      <c r="A31" s="8">
        <v>2020</v>
      </c>
      <c r="B31" s="7">
        <v>43831</v>
      </c>
      <c r="C31" s="7">
        <v>43861</v>
      </c>
      <c r="D31" s="3" t="s">
        <v>37</v>
      </c>
      <c r="E31" s="12">
        <v>98367</v>
      </c>
      <c r="F31" s="7">
        <v>43861</v>
      </c>
      <c r="G31" s="4" t="s">
        <v>39</v>
      </c>
      <c r="H31" s="16" t="s">
        <v>57</v>
      </c>
      <c r="I31" s="6" t="s">
        <v>39</v>
      </c>
      <c r="J31" s="7" t="s">
        <v>92</v>
      </c>
      <c r="K31" s="7">
        <v>43874</v>
      </c>
      <c r="L31" s="8" t="s">
        <v>91</v>
      </c>
      <c r="M31" s="5"/>
      <c r="N31" s="2"/>
      <c r="O31" s="2"/>
      <c r="P31" s="5"/>
    </row>
    <row r="32" spans="1:16" ht="15.75" x14ac:dyDescent="0.25">
      <c r="A32" s="8">
        <v>2020</v>
      </c>
      <c r="B32" s="7">
        <v>43831</v>
      </c>
      <c r="C32" s="7">
        <v>43861</v>
      </c>
      <c r="D32" s="3" t="s">
        <v>37</v>
      </c>
      <c r="E32" s="12">
        <v>6504.7</v>
      </c>
      <c r="F32" s="7">
        <v>43861</v>
      </c>
      <c r="G32" s="4" t="s">
        <v>39</v>
      </c>
      <c r="H32" s="16" t="s">
        <v>79</v>
      </c>
      <c r="I32" s="6" t="s">
        <v>39</v>
      </c>
      <c r="J32" s="7" t="s">
        <v>92</v>
      </c>
      <c r="K32" s="7">
        <v>43874</v>
      </c>
      <c r="L32" s="8" t="s">
        <v>91</v>
      </c>
      <c r="M32" s="5"/>
      <c r="N32" s="2"/>
      <c r="O32" s="2"/>
      <c r="P32" s="5"/>
    </row>
    <row r="33" spans="1:16" ht="15.75" x14ac:dyDescent="0.25">
      <c r="A33" s="8">
        <v>2020</v>
      </c>
      <c r="B33" s="7">
        <v>43831</v>
      </c>
      <c r="C33" s="7">
        <v>43861</v>
      </c>
      <c r="D33" s="3" t="s">
        <v>37</v>
      </c>
      <c r="E33" s="12">
        <v>141739.57</v>
      </c>
      <c r="F33" s="7">
        <v>43861</v>
      </c>
      <c r="G33" s="4" t="s">
        <v>39</v>
      </c>
      <c r="H33" s="16" t="s">
        <v>58</v>
      </c>
      <c r="I33" s="6" t="s">
        <v>39</v>
      </c>
      <c r="J33" s="7" t="s">
        <v>92</v>
      </c>
      <c r="K33" s="7">
        <v>43874</v>
      </c>
      <c r="L33" s="8" t="s">
        <v>91</v>
      </c>
      <c r="M33" s="5"/>
      <c r="N33" s="2"/>
      <c r="O33" s="2"/>
      <c r="P33" s="5"/>
    </row>
    <row r="34" spans="1:16" ht="15.75" x14ac:dyDescent="0.25">
      <c r="A34" s="8">
        <v>2020</v>
      </c>
      <c r="B34" s="7">
        <v>43831</v>
      </c>
      <c r="C34" s="7">
        <v>43861</v>
      </c>
      <c r="D34" s="3" t="s">
        <v>37</v>
      </c>
      <c r="E34" s="13">
        <f>SUM(E35)</f>
        <v>140426.25</v>
      </c>
      <c r="F34" s="7">
        <v>43861</v>
      </c>
      <c r="G34" s="4" t="s">
        <v>39</v>
      </c>
      <c r="H34" s="15" t="s">
        <v>59</v>
      </c>
      <c r="I34" s="6" t="s">
        <v>39</v>
      </c>
      <c r="J34" s="7" t="s">
        <v>92</v>
      </c>
      <c r="K34" s="7">
        <v>43874</v>
      </c>
      <c r="L34" s="8" t="s">
        <v>91</v>
      </c>
      <c r="M34" s="5"/>
      <c r="N34" s="2"/>
      <c r="O34" s="2"/>
      <c r="P34" s="5"/>
    </row>
    <row r="35" spans="1:16" ht="26.25" x14ac:dyDescent="0.25">
      <c r="A35" s="8">
        <v>2020</v>
      </c>
      <c r="B35" s="7">
        <v>43831</v>
      </c>
      <c r="C35" s="7">
        <v>43861</v>
      </c>
      <c r="D35" s="3" t="s">
        <v>37</v>
      </c>
      <c r="E35" s="12">
        <v>140426.25</v>
      </c>
      <c r="F35" s="7">
        <v>43861</v>
      </c>
      <c r="G35" s="4" t="s">
        <v>39</v>
      </c>
      <c r="H35" s="17" t="s">
        <v>60</v>
      </c>
      <c r="I35" s="6" t="s">
        <v>39</v>
      </c>
      <c r="J35" s="7" t="s">
        <v>92</v>
      </c>
      <c r="K35" s="7">
        <v>43874</v>
      </c>
      <c r="L35" s="8" t="s">
        <v>91</v>
      </c>
      <c r="M35" s="5"/>
      <c r="N35" s="2"/>
      <c r="O35" s="2"/>
      <c r="P35" s="5"/>
    </row>
    <row r="36" spans="1:16" ht="15.75" x14ac:dyDescent="0.25">
      <c r="A36" s="8">
        <v>2020</v>
      </c>
      <c r="B36" s="7">
        <v>43831</v>
      </c>
      <c r="C36" s="7">
        <v>43861</v>
      </c>
      <c r="D36" s="3" t="s">
        <v>37</v>
      </c>
      <c r="E36" s="13">
        <f>E37+E39</f>
        <v>96615.28</v>
      </c>
      <c r="F36" s="7">
        <v>43861</v>
      </c>
      <c r="G36" s="4" t="s">
        <v>39</v>
      </c>
      <c r="H36" s="15" t="s">
        <v>70</v>
      </c>
      <c r="I36" s="6" t="s">
        <v>39</v>
      </c>
      <c r="J36" s="7" t="s">
        <v>92</v>
      </c>
      <c r="K36" s="7">
        <v>43874</v>
      </c>
      <c r="L36" s="8" t="s">
        <v>91</v>
      </c>
      <c r="M36" s="5"/>
      <c r="N36" s="2"/>
      <c r="O36" s="2"/>
      <c r="P36" s="5"/>
    </row>
    <row r="37" spans="1:16" ht="15.75" x14ac:dyDescent="0.25">
      <c r="A37" s="8">
        <v>2020</v>
      </c>
      <c r="B37" s="7">
        <v>43831</v>
      </c>
      <c r="C37" s="7">
        <v>43861</v>
      </c>
      <c r="D37" s="3" t="s">
        <v>37</v>
      </c>
      <c r="E37" s="12">
        <v>79560.42</v>
      </c>
      <c r="F37" s="7">
        <v>43861</v>
      </c>
      <c r="G37" s="4" t="s">
        <v>39</v>
      </c>
      <c r="H37" s="16" t="s">
        <v>46</v>
      </c>
      <c r="I37" s="6" t="s">
        <v>39</v>
      </c>
      <c r="J37" s="7" t="s">
        <v>92</v>
      </c>
      <c r="K37" s="7">
        <v>43874</v>
      </c>
      <c r="L37" s="8" t="s">
        <v>91</v>
      </c>
      <c r="M37" s="5"/>
      <c r="N37" s="2"/>
      <c r="O37" s="2"/>
      <c r="P37" s="5"/>
    </row>
    <row r="38" spans="1:16" ht="15.75" x14ac:dyDescent="0.25">
      <c r="A38" s="8">
        <v>2020</v>
      </c>
      <c r="B38" s="7">
        <v>43831</v>
      </c>
      <c r="C38" s="7">
        <v>43861</v>
      </c>
      <c r="D38" s="3" t="s">
        <v>37</v>
      </c>
      <c r="E38" s="12">
        <v>78640.42</v>
      </c>
      <c r="F38" s="7">
        <v>43861</v>
      </c>
      <c r="G38" s="4" t="s">
        <v>39</v>
      </c>
      <c r="H38" s="16" t="s">
        <v>61</v>
      </c>
      <c r="I38" s="6" t="s">
        <v>39</v>
      </c>
      <c r="J38" s="7" t="s">
        <v>92</v>
      </c>
      <c r="K38" s="7">
        <v>43874</v>
      </c>
      <c r="L38" s="8" t="s">
        <v>91</v>
      </c>
      <c r="M38" s="5"/>
      <c r="N38" s="2"/>
      <c r="O38" s="2"/>
      <c r="P38" s="5"/>
    </row>
    <row r="39" spans="1:16" ht="15.75" x14ac:dyDescent="0.25">
      <c r="A39" s="8">
        <v>2020</v>
      </c>
      <c r="B39" s="7">
        <v>43831</v>
      </c>
      <c r="C39" s="7">
        <v>43861</v>
      </c>
      <c r="D39" s="3" t="s">
        <v>37</v>
      </c>
      <c r="E39" s="13">
        <f>SUM(E40:E41)</f>
        <v>17054.86</v>
      </c>
      <c r="F39" s="7">
        <v>43861</v>
      </c>
      <c r="G39" s="4" t="s">
        <v>39</v>
      </c>
      <c r="H39" s="15" t="s">
        <v>62</v>
      </c>
      <c r="I39" s="6" t="s">
        <v>39</v>
      </c>
      <c r="J39" s="7" t="s">
        <v>92</v>
      </c>
      <c r="K39" s="7">
        <v>43874</v>
      </c>
      <c r="L39" s="8" t="s">
        <v>91</v>
      </c>
      <c r="M39" s="5"/>
      <c r="N39" s="2"/>
      <c r="O39" s="2"/>
      <c r="P39" s="5"/>
    </row>
    <row r="40" spans="1:16" ht="15.75" x14ac:dyDescent="0.25">
      <c r="A40" s="8">
        <v>2020</v>
      </c>
      <c r="B40" s="7">
        <v>43831</v>
      </c>
      <c r="C40" s="7">
        <v>43861</v>
      </c>
      <c r="D40" s="3" t="s">
        <v>37</v>
      </c>
      <c r="E40" s="12">
        <v>3486.3</v>
      </c>
      <c r="F40" s="7">
        <v>43861</v>
      </c>
      <c r="G40" s="4" t="s">
        <v>39</v>
      </c>
      <c r="H40" s="16" t="s">
        <v>63</v>
      </c>
      <c r="I40" s="6" t="s">
        <v>39</v>
      </c>
      <c r="J40" s="7" t="s">
        <v>92</v>
      </c>
      <c r="K40" s="7">
        <v>43874</v>
      </c>
      <c r="L40" s="8" t="s">
        <v>91</v>
      </c>
      <c r="M40" s="5"/>
      <c r="N40" s="2"/>
      <c r="O40" s="2"/>
      <c r="P40" s="5"/>
    </row>
    <row r="41" spans="1:16" ht="15.75" x14ac:dyDescent="0.25">
      <c r="A41" s="8">
        <v>2020</v>
      </c>
      <c r="B41" s="7">
        <v>43831</v>
      </c>
      <c r="C41" s="7">
        <v>43861</v>
      </c>
      <c r="D41" s="3" t="s">
        <v>37</v>
      </c>
      <c r="E41" s="12">
        <v>13568.56</v>
      </c>
      <c r="F41" s="7">
        <v>43861</v>
      </c>
      <c r="G41" s="4" t="s">
        <v>39</v>
      </c>
      <c r="H41" s="16" t="s">
        <v>80</v>
      </c>
      <c r="I41" s="6" t="s">
        <v>39</v>
      </c>
      <c r="J41" s="7" t="s">
        <v>92</v>
      </c>
      <c r="K41" s="7">
        <v>43874</v>
      </c>
      <c r="L41" s="8" t="s">
        <v>91</v>
      </c>
      <c r="M41" s="5"/>
      <c r="N41" s="2"/>
      <c r="O41" s="2"/>
      <c r="P41" s="5"/>
    </row>
    <row r="42" spans="1:16" ht="64.5" x14ac:dyDescent="0.25">
      <c r="A42" s="8">
        <v>2020</v>
      </c>
      <c r="B42" s="7">
        <v>43831</v>
      </c>
      <c r="C42" s="7">
        <v>43861</v>
      </c>
      <c r="D42" s="3" t="s">
        <v>38</v>
      </c>
      <c r="E42" s="14">
        <f>SUM(E43)</f>
        <v>3225666.75</v>
      </c>
      <c r="F42" s="7">
        <v>43861</v>
      </c>
      <c r="G42" s="4" t="s">
        <v>39</v>
      </c>
      <c r="H42" s="18" t="s">
        <v>71</v>
      </c>
      <c r="I42" s="6" t="s">
        <v>39</v>
      </c>
      <c r="J42" s="7" t="s">
        <v>92</v>
      </c>
      <c r="K42" s="7">
        <v>43874</v>
      </c>
      <c r="L42" s="8" t="s">
        <v>91</v>
      </c>
      <c r="M42" s="5"/>
      <c r="N42" s="2"/>
      <c r="O42" s="2"/>
      <c r="P42" s="5"/>
    </row>
    <row r="43" spans="1:16" ht="39" x14ac:dyDescent="0.25">
      <c r="A43" s="8">
        <v>2020</v>
      </c>
      <c r="B43" s="7">
        <v>43831</v>
      </c>
      <c r="C43" s="7">
        <v>43861</v>
      </c>
      <c r="D43" s="3" t="s">
        <v>38</v>
      </c>
      <c r="E43" s="13">
        <f>E44+E48</f>
        <v>3225666.75</v>
      </c>
      <c r="F43" s="7">
        <v>43861</v>
      </c>
      <c r="G43" s="4" t="s">
        <v>39</v>
      </c>
      <c r="H43" s="18" t="s">
        <v>72</v>
      </c>
      <c r="I43" s="6" t="s">
        <v>39</v>
      </c>
      <c r="J43" s="7" t="s">
        <v>92</v>
      </c>
      <c r="K43" s="7">
        <v>43874</v>
      </c>
      <c r="L43" s="8" t="s">
        <v>91</v>
      </c>
      <c r="M43" s="5"/>
      <c r="N43" s="2"/>
      <c r="O43" s="2"/>
      <c r="P43" s="5"/>
    </row>
    <row r="44" spans="1:16" ht="15.75" x14ac:dyDescent="0.25">
      <c r="A44" s="8">
        <v>2020</v>
      </c>
      <c r="B44" s="7">
        <v>43831</v>
      </c>
      <c r="C44" s="7">
        <v>43861</v>
      </c>
      <c r="D44" s="3" t="s">
        <v>37</v>
      </c>
      <c r="E44" s="13">
        <f>SUM(E45:E47)</f>
        <v>3087125.76</v>
      </c>
      <c r="F44" s="7">
        <v>43861</v>
      </c>
      <c r="G44" s="4" t="s">
        <v>39</v>
      </c>
      <c r="H44" s="15" t="s">
        <v>64</v>
      </c>
      <c r="I44" s="6" t="s">
        <v>39</v>
      </c>
      <c r="J44" s="7" t="s">
        <v>92</v>
      </c>
      <c r="K44" s="7">
        <v>43874</v>
      </c>
      <c r="L44" s="8" t="s">
        <v>91</v>
      </c>
      <c r="M44" s="5"/>
      <c r="N44" s="2"/>
      <c r="O44" s="2"/>
      <c r="P44" s="5"/>
    </row>
    <row r="45" spans="1:16" ht="15.75" x14ac:dyDescent="0.25">
      <c r="A45" s="8">
        <v>2020</v>
      </c>
      <c r="B45" s="7">
        <v>43831</v>
      </c>
      <c r="C45" s="7">
        <v>43861</v>
      </c>
      <c r="D45" s="3" t="s">
        <v>37</v>
      </c>
      <c r="E45" s="12">
        <v>2036996.01</v>
      </c>
      <c r="F45" s="7">
        <v>43861</v>
      </c>
      <c r="G45" s="4" t="s">
        <v>39</v>
      </c>
      <c r="H45" s="16" t="s">
        <v>73</v>
      </c>
      <c r="I45" s="6" t="s">
        <v>39</v>
      </c>
      <c r="J45" s="7" t="s">
        <v>92</v>
      </c>
      <c r="K45" s="7">
        <v>43874</v>
      </c>
      <c r="L45" s="8" t="s">
        <v>91</v>
      </c>
      <c r="M45" s="5"/>
      <c r="N45" s="2"/>
      <c r="O45" s="2"/>
      <c r="P45" s="5"/>
    </row>
    <row r="46" spans="1:16" ht="30.75" x14ac:dyDescent="0.25">
      <c r="A46" s="8">
        <v>2020</v>
      </c>
      <c r="B46" s="7">
        <v>43831</v>
      </c>
      <c r="C46" s="7">
        <v>43861</v>
      </c>
      <c r="D46" s="3" t="s">
        <v>37</v>
      </c>
      <c r="E46" s="12">
        <v>857545.75</v>
      </c>
      <c r="F46" s="7">
        <v>43861</v>
      </c>
      <c r="G46" s="4" t="s">
        <v>39</v>
      </c>
      <c r="H46" s="16" t="s">
        <v>81</v>
      </c>
      <c r="I46" s="6" t="s">
        <v>39</v>
      </c>
      <c r="J46" s="7" t="s">
        <v>92</v>
      </c>
      <c r="K46" s="7">
        <v>43874</v>
      </c>
      <c r="L46" s="8" t="s">
        <v>91</v>
      </c>
      <c r="M46" s="5"/>
      <c r="N46" s="2"/>
      <c r="O46" s="2"/>
      <c r="P46" s="5"/>
    </row>
    <row r="47" spans="1:16" ht="15.75" x14ac:dyDescent="0.25">
      <c r="A47" s="8">
        <v>2020</v>
      </c>
      <c r="B47" s="7">
        <v>43831</v>
      </c>
      <c r="C47" s="7">
        <v>43861</v>
      </c>
      <c r="D47" s="3" t="s">
        <v>37</v>
      </c>
      <c r="E47" s="12">
        <v>192584</v>
      </c>
      <c r="F47" s="7">
        <v>43861</v>
      </c>
      <c r="G47" s="4" t="s">
        <v>39</v>
      </c>
      <c r="H47" s="16" t="s">
        <v>76</v>
      </c>
      <c r="I47" s="6" t="s">
        <v>39</v>
      </c>
      <c r="J47" s="7" t="s">
        <v>92</v>
      </c>
      <c r="K47" s="7">
        <v>43874</v>
      </c>
      <c r="L47" s="8" t="s">
        <v>91</v>
      </c>
      <c r="M47" s="5"/>
      <c r="N47" s="2"/>
      <c r="O47" s="2"/>
      <c r="P47" s="5"/>
    </row>
    <row r="48" spans="1:16" ht="15.75" x14ac:dyDescent="0.25">
      <c r="A48" s="8">
        <v>2020</v>
      </c>
      <c r="B48" s="7">
        <v>43831</v>
      </c>
      <c r="C48" s="7">
        <v>43861</v>
      </c>
      <c r="D48" s="3" t="s">
        <v>37</v>
      </c>
      <c r="E48" s="13">
        <f>SUM(E49:E50)</f>
        <v>138540.99</v>
      </c>
      <c r="F48" s="7">
        <v>43861</v>
      </c>
      <c r="G48" s="4" t="s">
        <v>39</v>
      </c>
      <c r="H48" s="19" t="s">
        <v>65</v>
      </c>
      <c r="I48" s="6" t="s">
        <v>39</v>
      </c>
      <c r="J48" s="7" t="s">
        <v>92</v>
      </c>
      <c r="K48" s="7">
        <v>43874</v>
      </c>
      <c r="L48" s="8" t="s">
        <v>91</v>
      </c>
      <c r="M48" s="5"/>
      <c r="N48" s="2"/>
      <c r="O48" s="2"/>
      <c r="P48" s="5"/>
    </row>
    <row r="49" spans="1:16" ht="15.75" x14ac:dyDescent="0.25">
      <c r="A49" s="8">
        <v>2020</v>
      </c>
      <c r="B49" s="7">
        <v>43831</v>
      </c>
      <c r="C49" s="7">
        <v>43861</v>
      </c>
      <c r="D49" s="3" t="s">
        <v>37</v>
      </c>
      <c r="E49" s="12">
        <v>806.41</v>
      </c>
      <c r="F49" s="7">
        <v>43861</v>
      </c>
      <c r="G49" s="4" t="s">
        <v>39</v>
      </c>
      <c r="H49" s="16" t="s">
        <v>66</v>
      </c>
      <c r="I49" s="6" t="s">
        <v>39</v>
      </c>
      <c r="J49" s="7" t="s">
        <v>92</v>
      </c>
      <c r="K49" s="7">
        <v>43874</v>
      </c>
      <c r="L49" s="8" t="s">
        <v>91</v>
      </c>
      <c r="M49" s="5"/>
      <c r="N49" s="2"/>
      <c r="O49" s="2"/>
      <c r="P49" s="5"/>
    </row>
    <row r="50" spans="1:16" ht="15.75" x14ac:dyDescent="0.25">
      <c r="A50" s="8">
        <v>2020</v>
      </c>
      <c r="B50" s="7">
        <v>43831</v>
      </c>
      <c r="C50" s="7">
        <v>43861</v>
      </c>
      <c r="D50" s="3" t="s">
        <v>37</v>
      </c>
      <c r="E50" s="12">
        <v>137734.57999999999</v>
      </c>
      <c r="F50" s="7">
        <v>43861</v>
      </c>
      <c r="G50" s="4" t="s">
        <v>39</v>
      </c>
      <c r="H50" s="16" t="s">
        <v>75</v>
      </c>
      <c r="I50" s="6" t="s">
        <v>39</v>
      </c>
      <c r="J50" s="7" t="s">
        <v>92</v>
      </c>
      <c r="K50" s="7">
        <v>43874</v>
      </c>
      <c r="L50" s="8" t="s">
        <v>91</v>
      </c>
      <c r="M50" s="5"/>
      <c r="N50" s="2"/>
      <c r="O50" s="2"/>
      <c r="P50" s="5"/>
    </row>
    <row r="51" spans="1:16" ht="15.75" x14ac:dyDescent="0.25">
      <c r="A51" s="8">
        <v>2020</v>
      </c>
      <c r="B51" s="7">
        <v>43831</v>
      </c>
      <c r="C51" s="7">
        <v>43861</v>
      </c>
      <c r="D51" s="3" t="s">
        <v>37</v>
      </c>
      <c r="E51" s="13">
        <f>E52+E55</f>
        <v>8475.83</v>
      </c>
      <c r="F51" s="7">
        <v>43861</v>
      </c>
      <c r="G51" s="4" t="s">
        <v>39</v>
      </c>
      <c r="H51" s="20" t="s">
        <v>82</v>
      </c>
      <c r="I51" s="6" t="s">
        <v>39</v>
      </c>
      <c r="J51" s="7" t="s">
        <v>92</v>
      </c>
      <c r="K51" s="7">
        <v>43874</v>
      </c>
      <c r="L51" s="8" t="s">
        <v>91</v>
      </c>
      <c r="M51" s="5"/>
      <c r="N51" s="2"/>
      <c r="O51" s="2"/>
      <c r="P51" s="5"/>
    </row>
    <row r="52" spans="1:16" ht="15.75" x14ac:dyDescent="0.25">
      <c r="A52" s="8">
        <v>2020</v>
      </c>
      <c r="B52" s="7">
        <v>43831</v>
      </c>
      <c r="C52" s="7">
        <v>43861</v>
      </c>
      <c r="D52" s="3" t="s">
        <v>37</v>
      </c>
      <c r="E52" s="13">
        <f>E53</f>
        <v>790.39</v>
      </c>
      <c r="F52" s="7">
        <v>43861</v>
      </c>
      <c r="G52" s="4" t="s">
        <v>39</v>
      </c>
      <c r="H52" s="15" t="s">
        <v>83</v>
      </c>
      <c r="I52" s="6" t="s">
        <v>39</v>
      </c>
      <c r="J52" s="7" t="s">
        <v>92</v>
      </c>
      <c r="K52" s="7">
        <v>43874</v>
      </c>
      <c r="L52" s="8" t="s">
        <v>91</v>
      </c>
      <c r="M52" s="5"/>
      <c r="N52" s="2"/>
      <c r="O52" s="2"/>
      <c r="P52" s="5"/>
    </row>
    <row r="53" spans="1:16" ht="30.75" x14ac:dyDescent="0.25">
      <c r="A53" s="8">
        <v>2020</v>
      </c>
      <c r="B53" s="7">
        <v>43831</v>
      </c>
      <c r="C53" s="7">
        <v>43861</v>
      </c>
      <c r="D53" s="3" t="s">
        <v>37</v>
      </c>
      <c r="E53" s="13">
        <f>E54</f>
        <v>790.39</v>
      </c>
      <c r="F53" s="7">
        <v>43861</v>
      </c>
      <c r="G53" s="4" t="s">
        <v>39</v>
      </c>
      <c r="H53" s="20" t="s">
        <v>84</v>
      </c>
      <c r="I53" s="6" t="s">
        <v>39</v>
      </c>
      <c r="J53" s="7" t="s">
        <v>92</v>
      </c>
      <c r="K53" s="7">
        <v>43874</v>
      </c>
      <c r="L53" s="8" t="s">
        <v>91</v>
      </c>
      <c r="M53" s="5"/>
      <c r="N53" s="2"/>
      <c r="O53" s="2"/>
      <c r="P53" s="5"/>
    </row>
    <row r="54" spans="1:16" ht="15.75" x14ac:dyDescent="0.25">
      <c r="A54" s="8">
        <v>2020</v>
      </c>
      <c r="B54" s="7">
        <v>43831</v>
      </c>
      <c r="C54" s="7">
        <v>43861</v>
      </c>
      <c r="D54" s="3" t="s">
        <v>37</v>
      </c>
      <c r="E54" s="12">
        <v>790.39</v>
      </c>
      <c r="F54" s="7">
        <v>43861</v>
      </c>
      <c r="G54" s="4" t="s">
        <v>39</v>
      </c>
      <c r="H54" s="16" t="s">
        <v>85</v>
      </c>
      <c r="I54" s="6" t="s">
        <v>39</v>
      </c>
      <c r="J54" s="7" t="s">
        <v>92</v>
      </c>
      <c r="K54" s="7">
        <v>43874</v>
      </c>
      <c r="L54" s="8" t="s">
        <v>91</v>
      </c>
      <c r="M54" s="5"/>
      <c r="N54" s="2"/>
      <c r="O54" s="2"/>
      <c r="P54" s="5"/>
    </row>
    <row r="55" spans="1:16" ht="15.75" x14ac:dyDescent="0.25">
      <c r="A55" s="8">
        <v>2020</v>
      </c>
      <c r="B55" s="7">
        <v>43831</v>
      </c>
      <c r="C55" s="7">
        <v>43861</v>
      </c>
      <c r="D55" s="3" t="s">
        <v>37</v>
      </c>
      <c r="E55" s="13">
        <f>E56</f>
        <v>7685.44</v>
      </c>
      <c r="F55" s="7">
        <v>43861</v>
      </c>
      <c r="G55" s="4" t="s">
        <v>39</v>
      </c>
      <c r="H55" s="15" t="s">
        <v>86</v>
      </c>
      <c r="I55" s="6" t="s">
        <v>39</v>
      </c>
      <c r="J55" s="7" t="s">
        <v>92</v>
      </c>
      <c r="K55" s="7">
        <v>43874</v>
      </c>
      <c r="L55" s="8" t="s">
        <v>91</v>
      </c>
      <c r="M55" s="5"/>
      <c r="N55" s="2"/>
      <c r="O55" s="2"/>
      <c r="P55" s="5"/>
    </row>
    <row r="56" spans="1:16" ht="15.75" x14ac:dyDescent="0.25">
      <c r="A56" s="8">
        <v>2020</v>
      </c>
      <c r="B56" s="7">
        <v>43831</v>
      </c>
      <c r="C56" s="7">
        <v>43861</v>
      </c>
      <c r="D56" s="3" t="s">
        <v>37</v>
      </c>
      <c r="E56" s="13">
        <f>SUM(E57:E60)</f>
        <v>7685.44</v>
      </c>
      <c r="F56" s="7">
        <v>43861</v>
      </c>
      <c r="G56" s="4" t="s">
        <v>39</v>
      </c>
      <c r="H56" s="15" t="s">
        <v>86</v>
      </c>
      <c r="I56" s="6" t="s">
        <v>39</v>
      </c>
      <c r="J56" s="7" t="s">
        <v>92</v>
      </c>
      <c r="K56" s="7">
        <v>43874</v>
      </c>
      <c r="L56" s="8" t="s">
        <v>91</v>
      </c>
      <c r="M56" s="5"/>
      <c r="N56" s="2"/>
      <c r="O56" s="2"/>
      <c r="P56" s="5"/>
    </row>
    <row r="57" spans="1:16" ht="15.75" x14ac:dyDescent="0.25">
      <c r="A57" s="8">
        <v>2020</v>
      </c>
      <c r="B57" s="7">
        <v>43831</v>
      </c>
      <c r="C57" s="7">
        <v>43861</v>
      </c>
      <c r="D57" s="3" t="s">
        <v>37</v>
      </c>
      <c r="E57" s="12">
        <v>2400</v>
      </c>
      <c r="F57" s="7">
        <v>43861</v>
      </c>
      <c r="G57" s="4" t="s">
        <v>39</v>
      </c>
      <c r="H57" s="16" t="s">
        <v>87</v>
      </c>
      <c r="I57" s="6" t="s">
        <v>39</v>
      </c>
      <c r="J57" s="7" t="s">
        <v>92</v>
      </c>
      <c r="K57" s="7">
        <v>43874</v>
      </c>
      <c r="L57" s="8" t="s">
        <v>91</v>
      </c>
      <c r="M57" s="5"/>
      <c r="N57" s="2"/>
      <c r="O57" s="2"/>
      <c r="P57" s="5"/>
    </row>
    <row r="58" spans="1:16" ht="30.75" x14ac:dyDescent="0.25">
      <c r="A58" s="8">
        <v>2020</v>
      </c>
      <c r="B58" s="7">
        <v>43831</v>
      </c>
      <c r="C58" s="7">
        <v>43861</v>
      </c>
      <c r="D58" s="3" t="s">
        <v>37</v>
      </c>
      <c r="E58" s="12">
        <v>3.14</v>
      </c>
      <c r="F58" s="7">
        <v>43861</v>
      </c>
      <c r="G58" s="4" t="s">
        <v>39</v>
      </c>
      <c r="H58" s="16" t="s">
        <v>88</v>
      </c>
      <c r="I58" s="6" t="s">
        <v>39</v>
      </c>
      <c r="J58" s="7" t="s">
        <v>92</v>
      </c>
      <c r="K58" s="7">
        <v>43874</v>
      </c>
      <c r="L58" s="8" t="s">
        <v>91</v>
      </c>
    </row>
    <row r="59" spans="1:16" ht="30.75" x14ac:dyDescent="0.25">
      <c r="A59" s="8">
        <v>2020</v>
      </c>
      <c r="B59" s="7">
        <v>43831</v>
      </c>
      <c r="C59" s="7">
        <v>43861</v>
      </c>
      <c r="D59" s="3" t="s">
        <v>37</v>
      </c>
      <c r="E59" s="12">
        <v>0.4</v>
      </c>
      <c r="F59" s="7">
        <v>43861</v>
      </c>
      <c r="G59" s="4" t="s">
        <v>39</v>
      </c>
      <c r="H59" s="16" t="s">
        <v>89</v>
      </c>
      <c r="I59" s="6" t="s">
        <v>39</v>
      </c>
      <c r="J59" s="7" t="s">
        <v>92</v>
      </c>
      <c r="K59" s="7">
        <v>43874</v>
      </c>
      <c r="L59" s="8" t="s">
        <v>91</v>
      </c>
    </row>
    <row r="60" spans="1:16" ht="15.75" x14ac:dyDescent="0.25">
      <c r="A60" s="8">
        <v>2020</v>
      </c>
      <c r="B60" s="7">
        <v>43831</v>
      </c>
      <c r="C60" s="7">
        <v>43861</v>
      </c>
      <c r="D60" s="3" t="s">
        <v>37</v>
      </c>
      <c r="E60" s="12">
        <v>5281.9</v>
      </c>
      <c r="F60" s="7">
        <v>43861</v>
      </c>
      <c r="G60" s="4" t="s">
        <v>39</v>
      </c>
      <c r="H60" s="16" t="s">
        <v>90</v>
      </c>
      <c r="I60" s="6" t="s">
        <v>39</v>
      </c>
      <c r="J60" s="7" t="s">
        <v>92</v>
      </c>
      <c r="K60" s="7">
        <v>43874</v>
      </c>
      <c r="L60" s="8" t="s">
        <v>91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60">
      <formula1>hidden1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2018-06-19T16:10:19Z</dcterms:created>
  <dcterms:modified xsi:type="dcterms:W3CDTF">2020-02-13T16:37:51Z</dcterms:modified>
</cp:coreProperties>
</file>