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E10" i="1" l="1"/>
  <c r="E11" i="1"/>
  <c r="B11" i="1" l="1"/>
  <c r="AD11" i="1" l="1"/>
  <c r="AD12" i="1" l="1"/>
  <c r="AD13" i="1" s="1"/>
  <c r="AD14" i="1" l="1"/>
  <c r="AD16" i="1" s="1"/>
  <c r="AD18" i="1" s="1"/>
  <c r="AD19" i="1" l="1"/>
  <c r="AD20" i="1"/>
  <c r="AD22" i="1" s="1"/>
  <c r="AD23" i="1" s="1"/>
  <c r="AD24" i="1" s="1"/>
  <c r="AD25" i="1" s="1"/>
  <c r="AD26" i="1" s="1"/>
  <c r="AD27" i="1" s="1"/>
  <c r="AD29" i="1" s="1"/>
  <c r="AD31" i="1" s="1"/>
  <c r="AD33" i="1" s="1"/>
  <c r="AD35" i="1" s="1"/>
  <c r="AD37" i="1" s="1"/>
  <c r="AD39" i="1" s="1"/>
  <c r="AD40" i="1" s="1"/>
  <c r="AD42" i="1" s="1"/>
  <c r="D37" i="1"/>
  <c r="F39" i="1" l="1"/>
  <c r="B12" i="1" l="1"/>
  <c r="B13" i="1" s="1"/>
  <c r="B14" i="1" l="1"/>
  <c r="B16" i="1" s="1"/>
  <c r="B18" i="1" s="1"/>
  <c r="B19" i="1" s="1"/>
  <c r="B20" i="1" s="1"/>
  <c r="B22" i="1" s="1"/>
  <c r="B23" i="1" s="1"/>
  <c r="B24" i="1" s="1"/>
  <c r="B25" i="1" s="1"/>
  <c r="B26" i="1" s="1"/>
  <c r="B27" i="1" s="1"/>
  <c r="B29" i="1" s="1"/>
  <c r="B31" i="1" s="1"/>
  <c r="B33" i="1" s="1"/>
  <c r="B35" i="1" s="1"/>
  <c r="C11" i="1"/>
  <c r="C12" i="1" s="1"/>
  <c r="C13" i="1" s="1"/>
  <c r="C14" i="1" l="1"/>
  <c r="C16" i="1" s="1"/>
  <c r="C18" i="1" s="1"/>
  <c r="C19" i="1" s="1"/>
  <c r="C20" i="1" s="1"/>
  <c r="C22" i="1" s="1"/>
  <c r="C23" i="1" s="1"/>
  <c r="C24" i="1" s="1"/>
  <c r="C25" i="1" s="1"/>
  <c r="C26" i="1" s="1"/>
  <c r="C27" i="1" s="1"/>
  <c r="C29" i="1" s="1"/>
  <c r="C31" i="1" s="1"/>
  <c r="C33" i="1" s="1"/>
  <c r="C35" i="1" s="1"/>
  <c r="B37" i="1"/>
  <c r="B40" i="1"/>
  <c r="B39" i="1" s="1"/>
  <c r="B42" i="1" s="1"/>
  <c r="H23" i="1"/>
  <c r="H25" i="1" s="1"/>
  <c r="H27" i="1" s="1"/>
  <c r="H29" i="1" s="1"/>
  <c r="H16" i="1"/>
  <c r="H18" i="1" s="1"/>
  <c r="C37" i="1" l="1"/>
  <c r="C40" i="1"/>
  <c r="C39" i="1" s="1"/>
  <c r="C42" i="1" s="1"/>
  <c r="H19" i="1"/>
  <c r="H20" i="1" s="1"/>
  <c r="H22" i="1" s="1"/>
  <c r="H24" i="1" s="1"/>
  <c r="H26" i="1" s="1"/>
  <c r="H31" i="1" l="1"/>
  <c r="H33" i="1" s="1"/>
  <c r="H35" i="1" s="1"/>
  <c r="H40" i="1" s="1"/>
  <c r="H39" i="1" s="1"/>
  <c r="H42" i="1" s="1"/>
  <c r="AE11" i="1"/>
  <c r="AE12" i="1" s="1"/>
  <c r="AE13" i="1" s="1"/>
  <c r="AE14" i="1" s="1"/>
  <c r="A11" i="1"/>
  <c r="A12" i="1" s="1"/>
  <c r="A13" i="1" s="1"/>
  <c r="A14" i="1" s="1"/>
  <c r="AE16" i="1" l="1"/>
  <c r="AE18" i="1" s="1"/>
  <c r="A16" i="1"/>
  <c r="A18" i="1" s="1"/>
  <c r="A19" i="1" s="1"/>
  <c r="A20" i="1" s="1"/>
  <c r="AF14" i="1"/>
  <c r="AF13" i="1"/>
  <c r="AF12" i="1"/>
  <c r="AF11" i="1"/>
  <c r="A22" i="1" l="1"/>
  <c r="A23" i="1" s="1"/>
  <c r="A24" i="1" s="1"/>
  <c r="A25" i="1" s="1"/>
  <c r="A26" i="1" s="1"/>
  <c r="A27" i="1" s="1"/>
  <c r="A29" i="1" s="1"/>
  <c r="AE19" i="1"/>
  <c r="AE20" i="1" s="1"/>
  <c r="AE22" i="1" s="1"/>
  <c r="AF18" i="1"/>
  <c r="AF16" i="1"/>
  <c r="AF9" i="1"/>
  <c r="A31" i="1" l="1"/>
  <c r="A33" i="1" s="1"/>
  <c r="A35" i="1" s="1"/>
  <c r="AF19" i="1"/>
  <c r="A37" i="1" l="1"/>
  <c r="A40" i="1"/>
  <c r="A39" i="1" s="1"/>
  <c r="A42" i="1" s="1"/>
  <c r="AF20" i="1"/>
  <c r="AE23" i="1" l="1"/>
  <c r="AF22" i="1"/>
  <c r="AE24" i="1" l="1"/>
  <c r="AF23" i="1"/>
  <c r="AE25" i="1" l="1"/>
  <c r="AF24" i="1"/>
  <c r="AE26" i="1" l="1"/>
  <c r="AF25" i="1"/>
  <c r="AE27" i="1" l="1"/>
  <c r="AE29" i="1" s="1"/>
  <c r="AF26" i="1"/>
  <c r="AF27" i="1" l="1"/>
  <c r="AE31" i="1" l="1"/>
  <c r="AF29" i="1" l="1"/>
  <c r="AE33" i="1" l="1"/>
  <c r="AF31" i="1"/>
  <c r="AF33" i="1" l="1"/>
  <c r="AE35" i="1"/>
  <c r="AE40" i="1" l="1"/>
  <c r="AF40" i="1" s="1"/>
  <c r="AE37" i="1"/>
  <c r="AF37" i="1" s="1"/>
  <c r="AF35" i="1"/>
  <c r="AE39" i="1" l="1"/>
  <c r="AF39" i="1" l="1"/>
  <c r="AE42" i="1"/>
  <c r="AF42" i="1" s="1"/>
</calcChain>
</file>

<file path=xl/sharedStrings.xml><?xml version="1.0" encoding="utf-8"?>
<sst xmlns="http://schemas.openxmlformats.org/spreadsheetml/2006/main" count="635" uniqueCount="328">
  <si>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</si>
  <si>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</si>
  <si>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</si>
  <si>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</si>
  <si>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</si>
  <si>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</si>
  <si>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</si>
  <si>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</si>
  <si>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</si>
  <si>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</si>
  <si>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</si>
  <si>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</si>
  <si>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</si>
  <si>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</si>
  <si>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</si>
  <si>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</si>
  <si>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</si>
  <si>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</si>
  <si>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</si>
  <si>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</si>
  <si>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</si>
  <si>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</si>
  <si>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</si>
  <si>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</si>
  <si>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</si>
  <si>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</si>
  <si>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</si>
  <si>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</si>
  <si>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</si>
  <si>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</si>
  <si>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</si>
  <si>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</si>
  <si>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</si>
  <si>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</si>
  <si>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</si>
  <si>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</si>
  <si>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</si>
  <si>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</si>
  <si>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</si>
  <si>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</si>
  <si>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</si>
  <si>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</si>
  <si>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</si>
  <si>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</si>
  <si>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</si>
  <si>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</si>
  <si>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</si>
  <si>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</si>
  <si>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</si>
  <si>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</si>
  <si>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</si>
  <si>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</si>
  <si>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</si>
  <si>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</si>
  <si>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</si>
  <si>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</si>
  <si>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</si>
  <si>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</si>
  <si>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</si>
  <si>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</si>
  <si>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</si>
  <si>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</si>
  <si>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</si>
  <si>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</si>
  <si>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</si>
  <si>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</si>
  <si>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</si>
  <si>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</si>
  <si>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</si>
  <si>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</si>
  <si>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</si>
  <si>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</si>
  <si>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</si>
  <si>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</si>
  <si>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</si>
  <si>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</si>
  <si>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</si>
  <si>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</si>
  <si>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</si>
  <si>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</si>
  <si>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</si>
  <si>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</si>
  <si>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</si>
  <si>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</si>
  <si>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</si>
  <si>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</si>
  <si>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</si>
  <si>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</si>
  <si>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</si>
  <si>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</si>
  <si>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</si>
  <si>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</si>
  <si>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</si>
  <si>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</si>
  <si>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</si>
  <si>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</si>
  <si>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</si>
  <si>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</si>
  <si>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</si>
  <si>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</si>
  <si>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</si>
  <si>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</si>
  <si>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</si>
  <si>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</si>
  <si>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</si>
  <si>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</si>
  <si>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</si>
  <si>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</si>
  <si>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</si>
  <si>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</si>
  <si>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</si>
  <si>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</si>
  <si>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</si>
  <si>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</si>
  <si>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</si>
  <si>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</si>
  <si>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</si>
  <si>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</si>
  <si>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</si>
  <si>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</si>
  <si>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</si>
  <si>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</si>
  <si>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</si>
  <si>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</si>
  <si>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</si>
  <si>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</si>
  <si>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</si>
  <si>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</si>
  <si>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</si>
  <si>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</si>
  <si>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</si>
  <si>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</si>
  <si>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</si>
  <si>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</si>
  <si>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</si>
  <si>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</si>
  <si>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</si>
  <si>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</si>
  <si>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</si>
  <si>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</si>
  <si>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</si>
  <si>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</si>
  <si>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</si>
  <si>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</si>
  <si>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</si>
  <si>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</si>
  <si>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</si>
  <si>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</si>
  <si>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</si>
  <si>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</si>
  <si>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</si>
  <si>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</si>
  <si>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</si>
  <si>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</si>
  <si>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</si>
  <si>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</si>
  <si>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</si>
  <si>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</si>
  <si>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</si>
  <si>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</si>
  <si>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</si>
  <si>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</si>
  <si>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</si>
  <si>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</si>
  <si>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</si>
  <si>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</si>
  <si>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</si>
  <si>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</si>
  <si>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</si>
  <si>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</si>
  <si>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</si>
  <si>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</si>
  <si>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</si>
  <si>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</si>
  <si>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</si>
  <si>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</si>
  <si>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</si>
  <si>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</si>
  <si>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</si>
  <si>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</si>
  <si>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</si>
  <si>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</si>
  <si>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</si>
  <si>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</si>
  <si>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</si>
  <si>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</si>
  <si>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</si>
  <si>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</si>
  <si>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</si>
  <si>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</si>
  <si>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</si>
  <si>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</si>
  <si>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</si>
  <si>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</si>
  <si>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</si>
  <si>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</si>
  <si>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</si>
  <si>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</si>
  <si>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</si>
  <si>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</si>
  <si>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</si>
  <si>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</si>
  <si>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</si>
  <si>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</si>
  <si>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</si>
  <si>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</si>
  <si>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</si>
  <si>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</si>
  <si>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</si>
  <si>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</si>
  <si>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</si>
  <si>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</si>
  <si>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</si>
  <si>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</si>
  <si>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</si>
  <si>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</si>
  <si>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</si>
  <si>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</si>
  <si>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</si>
  <si>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</si>
  <si>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</si>
  <si>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</si>
  <si>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</si>
  <si>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</si>
  <si>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</si>
  <si>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</si>
  <si>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</si>
  <si>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</si>
  <si>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</si>
  <si>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</si>
  <si>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</si>
  <si>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</si>
  <si>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</si>
  <si>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</si>
  <si>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</si>
  <si>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</si>
  <si>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</si>
  <si>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</si>
  <si>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</si>
  <si>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</si>
  <si>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</si>
  <si>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</si>
  <si>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</si>
  <si>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</si>
  <si>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</si>
  <si>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</si>
  <si>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</si>
  <si>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</si>
  <si>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</si>
  <si>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</si>
  <si>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</si>
  <si>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</si>
  <si>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</si>
  <si>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</si>
  <si>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</si>
  <si>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</si>
  <si>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</si>
  <si>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</si>
  <si>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</si>
  <si>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</si>
  <si>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</si>
  <si>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</si>
  <si>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</si>
  <si>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</si>
  <si>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</si>
  <si>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</si>
  <si>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</si>
  <si>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</si>
  <si>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</si>
  <si>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</si>
  <si>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</si>
  <si>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</si>
  <si>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</si>
  <si>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</si>
  <si>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</si>
  <si>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</si>
  <si>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</si>
  <si>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</si>
  <si>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</si>
  <si>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</si>
  <si>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</si>
  <si>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</si>
  <si>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</si>
  <si>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</si>
  <si>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</si>
  <si>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</si>
  <si>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</si>
  <si>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</si>
  <si>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</si>
  <si>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</si>
  <si>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</si>
  <si>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</si>
  <si>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</si>
  <si>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</si>
  <si>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</si>
  <si>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</si>
  <si>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</si>
  <si>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</si>
  <si>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</si>
  <si>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</si>
  <si>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</si>
  <si>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</si>
  <si>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</si>
  <si>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</si>
  <si>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</si>
  <si>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</si>
  <si>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</si>
  <si>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</si>
  <si>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</si>
  <si>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</si>
  <si>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</si>
  <si>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</si>
  <si>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</si>
  <si>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</si>
  <si>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</si>
  <si>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</si>
  <si>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</si>
  <si>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</si>
  <si>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</si>
  <si>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</si>
  <si>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</si>
  <si>
    <t xml:space="preserve">Trabajo social  </t>
  </si>
  <si>
    <t xml:space="preserve">UBR Y Jurídico  </t>
  </si>
  <si>
    <t xml:space="preserve">Confianza </t>
  </si>
  <si>
    <t xml:space="preserve">Asistente </t>
  </si>
  <si>
    <t xml:space="preserve">Herminia </t>
  </si>
  <si>
    <t xml:space="preserve">Arrvizu </t>
  </si>
  <si>
    <t xml:space="preserve">Herrera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</si>
</sst>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164" fontId="7" fillId="0" borderId="0" xfId="0" applyNumberFormat="1" applyFont="1"/>
    <xf numFmtId="164" fontId="7" fillId="0" borderId="0" xfId="0" applyNumberFormat="1" applyFont="1" applyFill="1"/>
    <xf numFmtId="0" fontId="0" fillId="0" borderId="0" xfId="0"/>
    <xf numFmtId="164" fontId="8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5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0" fillId="0" borderId="0" xfId="0" applyFont="1"/>
    <xf numFmtId="0" fontId="0" fillId="0" borderId="0" xfId="0" applyFont="1"/>
    <xf numFmtId="0" fontId="5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10" fillId="3" borderId="0" xfId="0" applyFont="1" applyFill="1" applyBorder="1" applyAlignment="1">
      <alignment horizontal="left" wrapText="1"/>
    </xf>
    <xf numFmtId="0" fontId="3" fillId="0" borderId="0" xfId="0" applyFont="1"/>
    <xf numFmtId="0" fontId="3" fillId="0" borderId="0" xfId="0" applyFont="1" applyFill="1" applyBorder="1"/>
    <xf numFmtId="0" fontId="0" fillId="0" borderId="0" xfId="0" applyFont="1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18"/>
  <sheetViews>
    <sheetView tabSelected="1" topLeftCell="A2" zoomScale="80" zoomScaleNormal="80" workbookViewId="0">
      <selection activeCell="AD9" sqref="AD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4"/>
      <c r="B8" s="24"/>
      <c r="C8" s="24"/>
      <c r="D8" s="24"/>
      <c r="E8" s="24"/>
      <c r="F8" s="25"/>
      <c r="G8" s="24"/>
      <c r="H8" s="24"/>
      <c r="I8" s="24"/>
      <c r="J8" s="24"/>
      <c r="K8" s="24"/>
      <c r="L8" s="24"/>
      <c r="M8" s="24"/>
      <c r="N8" s="24"/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</row>
    <row r="9" spans="1:33" x14ac:dyDescent="0.25">
      <c r="A9" s="6">
        <v>2020</v>
      </c>
      <c r="B9" s="9">
        <v>44075</v>
      </c>
      <c r="C9" s="9">
        <v>44104</v>
      </c>
      <c r="D9" s="6" t="s">
        <v>83</v>
      </c>
      <c r="E9" s="6" t="s">
        <v>323</v>
      </c>
      <c r="F9" s="6" t="s">
        <v>300</v>
      </c>
      <c r="G9" s="16" t="s">
        <v>278</v>
      </c>
      <c r="H9" s="6" t="s">
        <v>277</v>
      </c>
      <c r="I9" s="17" t="s">
        <v>229</v>
      </c>
      <c r="J9" s="18" t="s">
        <v>230</v>
      </c>
      <c r="K9" s="19" t="s">
        <v>231</v>
      </c>
      <c r="L9" s="20" t="s">
        <v>93</v>
      </c>
      <c r="M9" s="2">
        <v>12998.94</v>
      </c>
      <c r="N9" s="14" t="s">
        <v>240</v>
      </c>
      <c r="O9" s="2">
        <v>11498.8</v>
      </c>
      <c r="P9" s="6" t="s">
        <v>215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320</v>
      </c>
      <c r="AE9" s="9">
        <v>44153</v>
      </c>
      <c r="AF9" s="9">
        <f t="shared" ref="AF9:AF29" si="0">AE9</f>
        <v>44153</v>
      </c>
      <c r="AG9" s="6" t="s">
        <v>315</v>
      </c>
    </row>
    <row r="10" spans="1:33" s="4" customFormat="1" x14ac:dyDescent="0.25">
      <c r="A10" s="28">
        <v>2020</v>
      </c>
      <c r="B10" s="9">
        <v>44075</v>
      </c>
      <c r="C10" s="9">
        <v>44104</v>
      </c>
      <c r="D10" s="28" t="s">
        <v>83</v>
      </c>
      <c r="E10" s="28" t="str">
        <f>E9</f>
        <v xml:space="preserve">Confianza </v>
      </c>
      <c r="F10" s="28" t="s">
        <v>300</v>
      </c>
      <c r="G10" s="28" t="s">
        <v>324</v>
      </c>
      <c r="H10" s="36" t="s">
        <v>277</v>
      </c>
      <c r="I10" s="37" t="s">
        <v>325</v>
      </c>
      <c r="J10" s="18" t="s">
        <v>326</v>
      </c>
      <c r="K10" s="37" t="s">
        <v>327</v>
      </c>
      <c r="L10" s="20" t="s">
        <v>93</v>
      </c>
      <c r="M10" s="2">
        <v>4364.5</v>
      </c>
      <c r="N10" s="14" t="s">
        <v>240</v>
      </c>
      <c r="O10" s="2">
        <v>4474.24</v>
      </c>
      <c r="P10" s="29"/>
      <c r="Q10" s="32"/>
      <c r="R10" s="32"/>
      <c r="S10" s="32"/>
      <c r="T10" s="32"/>
      <c r="U10" s="32"/>
      <c r="V10" s="32"/>
      <c r="W10" s="32"/>
      <c r="X10" s="32"/>
      <c r="Y10" s="32"/>
      <c r="Z10" s="32"/>
      <c r="AA10" s="32"/>
      <c r="AB10" s="32"/>
      <c r="AC10" s="32"/>
      <c r="AD10" s="32"/>
      <c r="AE10" s="9"/>
      <c r="AF10" s="9"/>
      <c r="AG10" s="32"/>
    </row>
    <row r="11" spans="1:33" x14ac:dyDescent="0.25">
      <c r="A11" s="6">
        <f>A9</f>
        <v>2020</v>
      </c>
      <c r="B11" s="33">
        <f>B9</f>
        <v>44075</v>
      </c>
      <c r="C11" s="9">
        <f>C9</f>
        <v>44104</v>
      </c>
      <c r="D11" s="6" t="s">
        <v>83</v>
      </c>
      <c r="E11" s="6" t="str">
        <f>E9</f>
        <v xml:space="preserve">Confianza </v>
      </c>
      <c r="F11" s="16" t="s">
        <v>300</v>
      </c>
      <c r="G11" s="16" t="s">
        <v>279</v>
      </c>
      <c r="H11" s="16" t="s">
        <v>277</v>
      </c>
      <c r="I11" s="20" t="s">
        <v>226</v>
      </c>
      <c r="J11" s="18" t="s">
        <v>227</v>
      </c>
      <c r="K11" s="19" t="s">
        <v>221</v>
      </c>
      <c r="L11" s="20" t="s">
        <v>94</v>
      </c>
      <c r="M11" s="2">
        <v>12999.3</v>
      </c>
      <c r="N11" s="14" t="s">
        <v>240</v>
      </c>
      <c r="O11" s="2">
        <v>11499.08</v>
      </c>
      <c r="P11" s="6" t="s">
        <v>215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34" t="str">
        <f>AD9</f>
        <v xml:space="preserve">Contabilidad </v>
      </c>
      <c r="AE11" s="9">
        <f>AE9</f>
        <v>44153</v>
      </c>
      <c r="AF11" s="9">
        <f t="shared" si="0"/>
        <v>44153</v>
      </c>
      <c r="AG11" s="6" t="s">
        <v>315</v>
      </c>
    </row>
    <row r="12" spans="1:33" x14ac:dyDescent="0.25">
      <c r="A12" s="11">
        <f t="shared" ref="A12:A27" si="1">A11</f>
        <v>2020</v>
      </c>
      <c r="B12" s="9">
        <f>B9</f>
        <v>44075</v>
      </c>
      <c r="C12" s="9">
        <f>C11</f>
        <v>44104</v>
      </c>
      <c r="D12" s="6" t="s">
        <v>83</v>
      </c>
      <c r="E12" s="35" t="s">
        <v>323</v>
      </c>
      <c r="F12" s="16" t="s">
        <v>300</v>
      </c>
      <c r="G12" s="16" t="s">
        <v>280</v>
      </c>
      <c r="H12" s="16" t="s">
        <v>277</v>
      </c>
      <c r="I12" s="20" t="s">
        <v>232</v>
      </c>
      <c r="J12" s="18" t="s">
        <v>233</v>
      </c>
      <c r="K12" s="19" t="s">
        <v>223</v>
      </c>
      <c r="L12" s="20" t="s">
        <v>93</v>
      </c>
      <c r="M12" s="2">
        <v>12999.3</v>
      </c>
      <c r="N12" s="14" t="s">
        <v>240</v>
      </c>
      <c r="O12" s="2">
        <v>11499.08</v>
      </c>
      <c r="P12" s="6" t="s">
        <v>215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34" t="str">
        <f t="shared" ref="AD12:AD13" si="2">AD11</f>
        <v xml:space="preserve">Contabilidad </v>
      </c>
      <c r="AE12" s="9">
        <f t="shared" ref="AE12:AE27" si="3">AE11</f>
        <v>44153</v>
      </c>
      <c r="AF12" s="9">
        <f t="shared" si="0"/>
        <v>44153</v>
      </c>
      <c r="AG12" s="7" t="s">
        <v>315</v>
      </c>
    </row>
    <row r="13" spans="1:33" x14ac:dyDescent="0.25">
      <c r="A13" s="11">
        <f t="shared" si="1"/>
        <v>2020</v>
      </c>
      <c r="B13" s="9">
        <f>B12</f>
        <v>44075</v>
      </c>
      <c r="C13" s="9">
        <f>C12</f>
        <v>44104</v>
      </c>
      <c r="D13" s="6" t="s">
        <v>83</v>
      </c>
      <c r="E13" s="35" t="s">
        <v>323</v>
      </c>
      <c r="F13" s="16" t="s">
        <v>300</v>
      </c>
      <c r="G13" s="7" t="s">
        <v>281</v>
      </c>
      <c r="H13" s="16" t="s">
        <v>277</v>
      </c>
      <c r="I13" s="20" t="s">
        <v>234</v>
      </c>
      <c r="J13" s="18" t="s">
        <v>235</v>
      </c>
      <c r="K13" s="19" t="s">
        <v>236</v>
      </c>
      <c r="L13" s="20" t="s">
        <v>93</v>
      </c>
      <c r="M13" s="2">
        <v>6135</v>
      </c>
      <c r="N13" s="14" t="s">
        <v>240</v>
      </c>
      <c r="O13" s="2">
        <v>6000.92</v>
      </c>
      <c r="P13" s="6" t="s">
        <v>215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34" t="str">
        <f t="shared" si="2"/>
        <v xml:space="preserve">Contabilidad </v>
      </c>
      <c r="AE13" s="9">
        <f t="shared" si="3"/>
        <v>44153</v>
      </c>
      <c r="AF13" s="9">
        <f t="shared" si="0"/>
        <v>44153</v>
      </c>
      <c r="AG13" s="7" t="s">
        <v>315</v>
      </c>
    </row>
    <row r="14" spans="1:33" x14ac:dyDescent="0.25">
      <c r="A14" s="11">
        <f>A13</f>
        <v>2020</v>
      </c>
      <c r="B14" s="9">
        <f>B13</f>
        <v>44075</v>
      </c>
      <c r="C14" s="9">
        <f>C13</f>
        <v>44104</v>
      </c>
      <c r="D14" s="6" t="s">
        <v>83</v>
      </c>
      <c r="E14" s="35" t="s">
        <v>323</v>
      </c>
      <c r="F14" s="29" t="s">
        <v>300</v>
      </c>
      <c r="G14" s="7" t="s">
        <v>282</v>
      </c>
      <c r="H14" s="16" t="s">
        <v>277</v>
      </c>
      <c r="I14" s="18" t="s">
        <v>237</v>
      </c>
      <c r="J14" s="18" t="s">
        <v>238</v>
      </c>
      <c r="K14" s="19" t="s">
        <v>239</v>
      </c>
      <c r="L14" s="20" t="s">
        <v>93</v>
      </c>
      <c r="M14" s="2">
        <v>7000.2</v>
      </c>
      <c r="N14" s="14" t="s">
        <v>240</v>
      </c>
      <c r="O14" s="2">
        <v>6731.44</v>
      </c>
      <c r="P14" s="6" t="s">
        <v>215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34" t="str">
        <f>AD13</f>
        <v xml:space="preserve">Contabilidad </v>
      </c>
      <c r="AE14" s="9">
        <f>AE13</f>
        <v>44153</v>
      </c>
      <c r="AF14" s="9">
        <f>AE14</f>
        <v>44153</v>
      </c>
      <c r="AG14" s="7" t="s">
        <v>315</v>
      </c>
    </row>
    <row r="16" spans="1:33" x14ac:dyDescent="0.25">
      <c r="A16" s="13">
        <f>A14</f>
        <v>2020</v>
      </c>
      <c r="B16" s="9">
        <f>B14</f>
        <v>44075</v>
      </c>
      <c r="C16" s="9">
        <f>C14</f>
        <v>44104</v>
      </c>
      <c r="D16" s="6" t="s">
        <v>83</v>
      </c>
      <c r="E16" s="35" t="s">
        <v>323</v>
      </c>
      <c r="F16" s="6" t="s">
        <v>301</v>
      </c>
      <c r="G16" s="16" t="s">
        <v>283</v>
      </c>
      <c r="H16" s="7" t="str">
        <f>H14</f>
        <v xml:space="preserve">SMDIF </v>
      </c>
      <c r="I16" s="22" t="s">
        <v>241</v>
      </c>
      <c r="J16" s="18" t="s">
        <v>242</v>
      </c>
      <c r="K16" s="22" t="s">
        <v>243</v>
      </c>
      <c r="L16" s="21" t="s">
        <v>94</v>
      </c>
      <c r="M16" s="2">
        <v>8930.4</v>
      </c>
      <c r="N16" s="14" t="s">
        <v>240</v>
      </c>
      <c r="O16" s="2">
        <v>8180.2</v>
      </c>
      <c r="P16" s="6" t="s">
        <v>215</v>
      </c>
      <c r="Q16" s="6">
        <v>1</v>
      </c>
      <c r="R16" s="6">
        <v>2</v>
      </c>
      <c r="S16" s="6">
        <v>3</v>
      </c>
      <c r="T16" s="6">
        <v>4</v>
      </c>
      <c r="U16" s="6">
        <v>5</v>
      </c>
      <c r="V16" s="6">
        <v>6</v>
      </c>
      <c r="W16" s="6">
        <v>7</v>
      </c>
      <c r="X16" s="6">
        <v>8</v>
      </c>
      <c r="Y16" s="6">
        <v>9</v>
      </c>
      <c r="Z16" s="6">
        <v>10</v>
      </c>
      <c r="AA16" s="6">
        <v>11</v>
      </c>
      <c r="AB16" s="6">
        <v>12</v>
      </c>
      <c r="AC16" s="6">
        <v>13</v>
      </c>
      <c r="AD16" s="6" t="str">
        <f>AD14</f>
        <v xml:space="preserve">Contabilidad </v>
      </c>
      <c r="AE16" s="9">
        <f>AE14</f>
        <v>44153</v>
      </c>
      <c r="AF16" s="9">
        <f t="shared" si="0"/>
        <v>44153</v>
      </c>
      <c r="AG16" s="32" t="s">
        <v>316</v>
      </c>
    </row>
    <row r="17" spans="1:33" x14ac:dyDescent="0.25">
      <c r="A17" s="11"/>
      <c r="B17" s="9"/>
      <c r="C17" s="9"/>
      <c r="D17" s="6"/>
      <c r="E17" s="6"/>
      <c r="F17" s="16"/>
      <c r="G17" s="6"/>
      <c r="H17" s="7"/>
      <c r="I17" s="23"/>
      <c r="J17" s="20"/>
      <c r="K17" s="17"/>
      <c r="L17" s="21"/>
      <c r="M17" s="8"/>
      <c r="N17" s="6"/>
      <c r="O17" s="8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9"/>
      <c r="AF17" s="9"/>
      <c r="AG17" s="6"/>
    </row>
    <row r="18" spans="1:33" x14ac:dyDescent="0.25">
      <c r="A18" s="11">
        <f>A16</f>
        <v>2020</v>
      </c>
      <c r="B18" s="9">
        <f>B16</f>
        <v>44075</v>
      </c>
      <c r="C18" s="9">
        <f>C16</f>
        <v>44104</v>
      </c>
      <c r="D18" s="6" t="s">
        <v>83</v>
      </c>
      <c r="E18" s="35" t="s">
        <v>323</v>
      </c>
      <c r="F18" s="6" t="s">
        <v>252</v>
      </c>
      <c r="G18" s="26" t="s">
        <v>284</v>
      </c>
      <c r="H18" s="7" t="str">
        <f>H16</f>
        <v xml:space="preserve">SMDIF </v>
      </c>
      <c r="I18" s="21" t="s">
        <v>244</v>
      </c>
      <c r="J18" s="20" t="s">
        <v>228</v>
      </c>
      <c r="K18" s="19" t="s">
        <v>245</v>
      </c>
      <c r="L18" s="21" t="s">
        <v>93</v>
      </c>
      <c r="M18" s="2">
        <v>9999.2999999999993</v>
      </c>
      <c r="N18" s="14" t="s">
        <v>240</v>
      </c>
      <c r="O18" s="2">
        <v>9076.16</v>
      </c>
      <c r="P18" s="6" t="s">
        <v>215</v>
      </c>
      <c r="Q18" s="6">
        <v>1</v>
      </c>
      <c r="R18" s="6">
        <v>2</v>
      </c>
      <c r="S18" s="6">
        <v>3</v>
      </c>
      <c r="T18" s="6">
        <v>4</v>
      </c>
      <c r="U18" s="6">
        <v>5</v>
      </c>
      <c r="V18" s="6">
        <v>6</v>
      </c>
      <c r="W18" s="6">
        <v>7</v>
      </c>
      <c r="X18" s="6">
        <v>8</v>
      </c>
      <c r="Y18" s="6">
        <v>9</v>
      </c>
      <c r="Z18" s="6">
        <v>10</v>
      </c>
      <c r="AA18" s="6">
        <v>11</v>
      </c>
      <c r="AB18" s="6">
        <v>12</v>
      </c>
      <c r="AC18" s="6">
        <v>13</v>
      </c>
      <c r="AD18" s="6" t="str">
        <f>AD16</f>
        <v xml:space="preserve">Contabilidad </v>
      </c>
      <c r="AE18" s="9">
        <f>AE16</f>
        <v>44153</v>
      </c>
      <c r="AF18" s="9">
        <f>AE18</f>
        <v>44153</v>
      </c>
      <c r="AG18" s="32" t="s">
        <v>315</v>
      </c>
    </row>
    <row r="19" spans="1:33" x14ac:dyDescent="0.25">
      <c r="A19" s="11">
        <f t="shared" si="1"/>
        <v>2020</v>
      </c>
      <c r="B19" s="9">
        <f>B18</f>
        <v>44075</v>
      </c>
      <c r="C19" s="9">
        <f>C18</f>
        <v>44104</v>
      </c>
      <c r="D19" s="6" t="s">
        <v>83</v>
      </c>
      <c r="E19" s="35" t="s">
        <v>323</v>
      </c>
      <c r="F19" s="16" t="s">
        <v>252</v>
      </c>
      <c r="G19" s="16" t="s">
        <v>285</v>
      </c>
      <c r="H19" s="7" t="str">
        <f>H18</f>
        <v xml:space="preserve">SMDIF </v>
      </c>
      <c r="I19" s="21" t="s">
        <v>246</v>
      </c>
      <c r="J19" s="20" t="s">
        <v>247</v>
      </c>
      <c r="K19" s="19" t="s">
        <v>248</v>
      </c>
      <c r="L19" s="21" t="s">
        <v>94</v>
      </c>
      <c r="M19" s="2">
        <v>6135</v>
      </c>
      <c r="N19" s="14" t="s">
        <v>240</v>
      </c>
      <c r="O19" s="2">
        <v>6000.92</v>
      </c>
      <c r="P19" s="6" t="s">
        <v>215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34" t="str">
        <f>AD18</f>
        <v xml:space="preserve">Contabilidad </v>
      </c>
      <c r="AE19" s="9">
        <f t="shared" si="3"/>
        <v>44153</v>
      </c>
      <c r="AF19" s="9">
        <f>AE19</f>
        <v>44153</v>
      </c>
      <c r="AG19" s="32" t="s">
        <v>316</v>
      </c>
    </row>
    <row r="20" spans="1:33" x14ac:dyDescent="0.25">
      <c r="A20" s="11">
        <f>A19</f>
        <v>2020</v>
      </c>
      <c r="B20" s="9">
        <f>B19</f>
        <v>44075</v>
      </c>
      <c r="C20" s="9">
        <f>C19</f>
        <v>44104</v>
      </c>
      <c r="D20" s="6" t="s">
        <v>83</v>
      </c>
      <c r="E20" s="35" t="s">
        <v>323</v>
      </c>
      <c r="F20" s="16" t="s">
        <v>252</v>
      </c>
      <c r="G20" s="16" t="s">
        <v>287</v>
      </c>
      <c r="H20" s="7" t="str">
        <f>H19</f>
        <v xml:space="preserve">SMDIF </v>
      </c>
      <c r="I20" s="21" t="s">
        <v>249</v>
      </c>
      <c r="J20" s="20" t="s">
        <v>250</v>
      </c>
      <c r="K20" s="19" t="s">
        <v>251</v>
      </c>
      <c r="L20" s="21" t="s">
        <v>93</v>
      </c>
      <c r="M20" s="2">
        <v>6998.4</v>
      </c>
      <c r="N20" s="14" t="s">
        <v>240</v>
      </c>
      <c r="O20" s="2">
        <v>6729.84</v>
      </c>
      <c r="P20" s="6" t="s">
        <v>215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34" t="str">
        <f t="shared" ref="AD20" si="4">AD18</f>
        <v xml:space="preserve">Contabilidad </v>
      </c>
      <c r="AE20" s="9">
        <f>AE19</f>
        <v>44153</v>
      </c>
      <c r="AF20" s="9">
        <f>AE20</f>
        <v>44153</v>
      </c>
      <c r="AG20" s="32" t="s">
        <v>316</v>
      </c>
    </row>
    <row r="22" spans="1:33" x14ac:dyDescent="0.25">
      <c r="A22" s="11">
        <f>A20</f>
        <v>2020</v>
      </c>
      <c r="B22" s="9">
        <f>B20</f>
        <v>44075</v>
      </c>
      <c r="C22" s="9">
        <f>C20</f>
        <v>44104</v>
      </c>
      <c r="D22" s="6" t="s">
        <v>83</v>
      </c>
      <c r="E22" s="35" t="s">
        <v>323</v>
      </c>
      <c r="F22" s="6" t="s">
        <v>299</v>
      </c>
      <c r="G22" s="16" t="s">
        <v>288</v>
      </c>
      <c r="H22" s="7" t="str">
        <f>H20</f>
        <v xml:space="preserve">SMDIF </v>
      </c>
      <c r="I22" s="20" t="s">
        <v>224</v>
      </c>
      <c r="J22" s="20" t="s">
        <v>253</v>
      </c>
      <c r="K22" s="19" t="s">
        <v>216</v>
      </c>
      <c r="L22" s="21" t="s">
        <v>93</v>
      </c>
      <c r="M22" s="2">
        <v>4410</v>
      </c>
      <c r="N22" s="14" t="s">
        <v>240</v>
      </c>
      <c r="O22" s="2">
        <v>4502.8999999999996</v>
      </c>
      <c r="P22" s="6" t="s">
        <v>215</v>
      </c>
      <c r="Q22" s="6">
        <v>1</v>
      </c>
      <c r="R22" s="6">
        <v>2</v>
      </c>
      <c r="S22" s="6">
        <v>3</v>
      </c>
      <c r="T22" s="6">
        <v>4</v>
      </c>
      <c r="U22" s="6">
        <v>5</v>
      </c>
      <c r="V22" s="6">
        <v>6</v>
      </c>
      <c r="W22" s="6">
        <v>7</v>
      </c>
      <c r="X22" s="6">
        <v>8</v>
      </c>
      <c r="Y22" s="6">
        <v>9</v>
      </c>
      <c r="Z22" s="6">
        <v>10</v>
      </c>
      <c r="AA22" s="6">
        <v>11</v>
      </c>
      <c r="AB22" s="6">
        <v>12</v>
      </c>
      <c r="AC22" s="6">
        <v>13</v>
      </c>
      <c r="AD22" s="6" t="str">
        <f>AD20</f>
        <v xml:space="preserve">Contabilidad </v>
      </c>
      <c r="AE22" s="9">
        <f>AE20</f>
        <v>44153</v>
      </c>
      <c r="AF22" s="9">
        <f t="shared" si="0"/>
        <v>44153</v>
      </c>
      <c r="AG22" s="32" t="s">
        <v>316</v>
      </c>
    </row>
    <row r="23" spans="1:33" x14ac:dyDescent="0.25">
      <c r="A23" s="11">
        <f t="shared" si="1"/>
        <v>2020</v>
      </c>
      <c r="B23" s="9">
        <f t="shared" ref="B23:B27" si="5">B22</f>
        <v>44075</v>
      </c>
      <c r="C23" s="9">
        <f t="shared" ref="C23:C27" si="6">C22</f>
        <v>44104</v>
      </c>
      <c r="D23" s="6" t="s">
        <v>83</v>
      </c>
      <c r="E23" s="35" t="s">
        <v>323</v>
      </c>
      <c r="F23" s="16" t="s">
        <v>299</v>
      </c>
      <c r="G23" s="16" t="s">
        <v>289</v>
      </c>
      <c r="H23" s="7" t="str">
        <f>H11</f>
        <v xml:space="preserve">SMDIF </v>
      </c>
      <c r="I23" s="20" t="s">
        <v>225</v>
      </c>
      <c r="J23" s="20" t="s">
        <v>254</v>
      </c>
      <c r="K23" s="19" t="s">
        <v>255</v>
      </c>
      <c r="L23" s="21" t="s">
        <v>94</v>
      </c>
      <c r="M23" s="2">
        <v>6000</v>
      </c>
      <c r="N23" s="14" t="s">
        <v>240</v>
      </c>
      <c r="O23" s="2">
        <v>5880.62</v>
      </c>
      <c r="P23" s="6" t="s">
        <v>215</v>
      </c>
      <c r="Q23" s="6">
        <v>1</v>
      </c>
      <c r="R23" s="6">
        <v>2</v>
      </c>
      <c r="S23" s="6">
        <v>3</v>
      </c>
      <c r="T23" s="6">
        <v>4</v>
      </c>
      <c r="U23" s="6">
        <v>5</v>
      </c>
      <c r="V23" s="6">
        <v>6</v>
      </c>
      <c r="W23" s="6">
        <v>7</v>
      </c>
      <c r="X23" s="6">
        <v>8</v>
      </c>
      <c r="Y23" s="6">
        <v>9</v>
      </c>
      <c r="Z23" s="6">
        <v>10</v>
      </c>
      <c r="AA23" s="6">
        <v>11</v>
      </c>
      <c r="AB23" s="6">
        <v>12</v>
      </c>
      <c r="AC23" s="6">
        <v>13</v>
      </c>
      <c r="AD23" s="6" t="str">
        <f>AD22</f>
        <v xml:space="preserve">Contabilidad </v>
      </c>
      <c r="AE23" s="9">
        <f t="shared" si="3"/>
        <v>44153</v>
      </c>
      <c r="AF23" s="9">
        <f t="shared" si="0"/>
        <v>44153</v>
      </c>
      <c r="AG23" s="32" t="s">
        <v>316</v>
      </c>
    </row>
    <row r="24" spans="1:33" x14ac:dyDescent="0.25">
      <c r="A24" s="11">
        <f t="shared" si="1"/>
        <v>2020</v>
      </c>
      <c r="B24" s="9">
        <f t="shared" si="5"/>
        <v>44075</v>
      </c>
      <c r="C24" s="9">
        <f t="shared" si="6"/>
        <v>44104</v>
      </c>
      <c r="D24" s="6" t="s">
        <v>83</v>
      </c>
      <c r="E24" s="35" t="s">
        <v>323</v>
      </c>
      <c r="F24" s="16" t="s">
        <v>299</v>
      </c>
      <c r="G24" s="16" t="s">
        <v>290</v>
      </c>
      <c r="H24" s="7" t="str">
        <f t="shared" ref="H24:H27" si="7">H22</f>
        <v xml:space="preserve">SMDIF </v>
      </c>
      <c r="I24" s="20" t="s">
        <v>256</v>
      </c>
      <c r="J24" s="20" t="s">
        <v>257</v>
      </c>
      <c r="K24" s="19" t="s">
        <v>258</v>
      </c>
      <c r="L24" s="21" t="s">
        <v>94</v>
      </c>
      <c r="M24" s="2">
        <v>6630</v>
      </c>
      <c r="N24" s="14" t="s">
        <v>240</v>
      </c>
      <c r="O24" s="2">
        <v>6401.52</v>
      </c>
      <c r="P24" s="6" t="s">
        <v>215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tr">
        <f>AD23</f>
        <v xml:space="preserve">Contabilidad </v>
      </c>
      <c r="AE24" s="9">
        <f t="shared" si="3"/>
        <v>44153</v>
      </c>
      <c r="AF24" s="9">
        <f t="shared" si="0"/>
        <v>44153</v>
      </c>
      <c r="AG24" s="32" t="s">
        <v>316</v>
      </c>
    </row>
    <row r="25" spans="1:33" x14ac:dyDescent="0.25">
      <c r="A25" s="11">
        <f t="shared" si="1"/>
        <v>2020</v>
      </c>
      <c r="B25" s="9">
        <f t="shared" si="5"/>
        <v>44075</v>
      </c>
      <c r="C25" s="9">
        <f t="shared" si="6"/>
        <v>44104</v>
      </c>
      <c r="D25" s="6" t="s">
        <v>83</v>
      </c>
      <c r="E25" s="35" t="s">
        <v>323</v>
      </c>
      <c r="F25" s="16" t="s">
        <v>299</v>
      </c>
      <c r="G25" s="16" t="s">
        <v>291</v>
      </c>
      <c r="H25" s="7" t="str">
        <f t="shared" si="7"/>
        <v xml:space="preserve">SMDIF </v>
      </c>
      <c r="I25" s="20" t="s">
        <v>302</v>
      </c>
      <c r="J25" s="20" t="s">
        <v>303</v>
      </c>
      <c r="K25" s="30" t="s">
        <v>304</v>
      </c>
      <c r="L25" s="21" t="s">
        <v>93</v>
      </c>
      <c r="M25" s="2">
        <v>6134.1</v>
      </c>
      <c r="N25" s="14" t="s">
        <v>240</v>
      </c>
      <c r="O25" s="2">
        <v>6000.12</v>
      </c>
      <c r="P25" s="6" t="s">
        <v>215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tr">
        <f>AD24</f>
        <v xml:space="preserve">Contabilidad </v>
      </c>
      <c r="AE25" s="9">
        <f t="shared" si="3"/>
        <v>44153</v>
      </c>
      <c r="AF25" s="9">
        <f t="shared" si="0"/>
        <v>44153</v>
      </c>
      <c r="AG25" s="6" t="s">
        <v>316</v>
      </c>
    </row>
    <row r="26" spans="1:33" x14ac:dyDescent="0.25">
      <c r="A26" s="11">
        <f t="shared" si="1"/>
        <v>2020</v>
      </c>
      <c r="B26" s="9">
        <f t="shared" si="5"/>
        <v>44075</v>
      </c>
      <c r="C26" s="9">
        <f t="shared" si="6"/>
        <v>44104</v>
      </c>
      <c r="D26" s="6" t="s">
        <v>83</v>
      </c>
      <c r="E26" s="35" t="s">
        <v>323</v>
      </c>
      <c r="F26" s="16" t="s">
        <v>299</v>
      </c>
      <c r="G26" s="27" t="s">
        <v>292</v>
      </c>
      <c r="H26" s="7" t="str">
        <f t="shared" si="7"/>
        <v xml:space="preserve">SMDIF </v>
      </c>
      <c r="I26" s="20" t="s">
        <v>261</v>
      </c>
      <c r="J26" s="20" t="s">
        <v>217</v>
      </c>
      <c r="K26" s="19" t="s">
        <v>228</v>
      </c>
      <c r="L26" s="21" t="s">
        <v>93</v>
      </c>
      <c r="M26" s="2">
        <v>4270.5</v>
      </c>
      <c r="N26" s="14" t="s">
        <v>240</v>
      </c>
      <c r="O26" s="2">
        <v>4400.2</v>
      </c>
      <c r="P26" s="6" t="s">
        <v>215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tr">
        <f>AD25</f>
        <v xml:space="preserve">Contabilidad </v>
      </c>
      <c r="AE26" s="9">
        <f t="shared" si="3"/>
        <v>44153</v>
      </c>
      <c r="AF26" s="9">
        <f t="shared" si="0"/>
        <v>44153</v>
      </c>
      <c r="AG26" s="32" t="s">
        <v>316</v>
      </c>
    </row>
    <row r="27" spans="1:33" x14ac:dyDescent="0.25">
      <c r="A27" s="11">
        <f t="shared" si="1"/>
        <v>2020</v>
      </c>
      <c r="B27" s="9">
        <f t="shared" si="5"/>
        <v>44075</v>
      </c>
      <c r="C27" s="9">
        <f t="shared" si="6"/>
        <v>44104</v>
      </c>
      <c r="D27" s="6" t="s">
        <v>83</v>
      </c>
      <c r="E27" s="35" t="s">
        <v>323</v>
      </c>
      <c r="F27" s="16" t="s">
        <v>299</v>
      </c>
      <c r="G27" s="27" t="s">
        <v>293</v>
      </c>
      <c r="H27" s="7" t="str">
        <f t="shared" si="7"/>
        <v xml:space="preserve">SMDIF </v>
      </c>
      <c r="I27" s="20" t="s">
        <v>262</v>
      </c>
      <c r="J27" s="20" t="s">
        <v>263</v>
      </c>
      <c r="K27" s="19" t="s">
        <v>264</v>
      </c>
      <c r="L27" s="21" t="s">
        <v>93</v>
      </c>
      <c r="M27" s="2">
        <v>6135</v>
      </c>
      <c r="N27" s="14" t="s">
        <v>240</v>
      </c>
      <c r="O27" s="2">
        <v>6000.92</v>
      </c>
      <c r="P27" s="6" t="s">
        <v>215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tr">
        <f>AD26</f>
        <v xml:space="preserve">Contabilidad </v>
      </c>
      <c r="AE27" s="9">
        <f t="shared" si="3"/>
        <v>44153</v>
      </c>
      <c r="AF27" s="9">
        <f t="shared" si="0"/>
        <v>44153</v>
      </c>
      <c r="AG27" s="32" t="s">
        <v>316</v>
      </c>
    </row>
    <row r="28" spans="1:33" x14ac:dyDescent="0.25">
      <c r="A28" s="11"/>
      <c r="B28" s="9"/>
      <c r="C28" s="9"/>
      <c r="D28" s="6"/>
      <c r="E28" s="6"/>
      <c r="F28" s="16"/>
      <c r="G28" s="16"/>
      <c r="H28" s="7"/>
      <c r="I28" s="18"/>
      <c r="J28" s="18"/>
      <c r="K28" s="19"/>
      <c r="L28" s="18"/>
      <c r="M28" s="2"/>
      <c r="N28" s="14"/>
      <c r="O28" s="2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9"/>
      <c r="AF28" s="9"/>
      <c r="AG28" s="32"/>
    </row>
    <row r="29" spans="1:33" x14ac:dyDescent="0.25">
      <c r="A29" s="11">
        <f>A27</f>
        <v>2020</v>
      </c>
      <c r="B29" s="9">
        <f>B27</f>
        <v>44075</v>
      </c>
      <c r="C29" s="9">
        <f>C27</f>
        <v>44104</v>
      </c>
      <c r="D29" s="6" t="s">
        <v>83</v>
      </c>
      <c r="E29" s="35" t="s">
        <v>323</v>
      </c>
      <c r="F29" s="6" t="s">
        <v>294</v>
      </c>
      <c r="G29" s="16" t="s">
        <v>295</v>
      </c>
      <c r="H29" s="7" t="str">
        <f>H27</f>
        <v xml:space="preserve">SMDIF </v>
      </c>
      <c r="I29" s="18" t="s">
        <v>265</v>
      </c>
      <c r="J29" s="18" t="s">
        <v>319</v>
      </c>
      <c r="K29" s="19" t="s">
        <v>266</v>
      </c>
      <c r="L29" s="18" t="s">
        <v>93</v>
      </c>
      <c r="M29" s="2">
        <v>4270.5</v>
      </c>
      <c r="N29" s="14" t="s">
        <v>240</v>
      </c>
      <c r="O29" s="2">
        <v>4400.2</v>
      </c>
      <c r="P29" s="6" t="s">
        <v>215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tr">
        <f>AD27</f>
        <v xml:space="preserve">Contabilidad </v>
      </c>
      <c r="AE29" s="9">
        <f>AE27</f>
        <v>44153</v>
      </c>
      <c r="AF29" s="9">
        <f t="shared" si="0"/>
        <v>44153</v>
      </c>
      <c r="AG29" s="32" t="s">
        <v>316</v>
      </c>
    </row>
    <row r="30" spans="1:33" x14ac:dyDescent="0.25">
      <c r="A30" s="6"/>
      <c r="B30" s="9"/>
      <c r="C30" s="9"/>
      <c r="D30" s="6"/>
      <c r="E30" s="6"/>
      <c r="F30" s="15"/>
      <c r="G30" s="6"/>
      <c r="H30" s="6"/>
      <c r="I30" s="20"/>
      <c r="J30" s="20"/>
      <c r="K30" s="17"/>
      <c r="L30" s="20"/>
      <c r="M30" s="8"/>
      <c r="N30" s="6"/>
      <c r="O30" s="8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>
        <v>12</v>
      </c>
      <c r="AC30" s="6"/>
      <c r="AD30" s="6"/>
      <c r="AE30" s="9"/>
      <c r="AF30" s="9"/>
      <c r="AG30" s="6"/>
    </row>
    <row r="31" spans="1:33" x14ac:dyDescent="0.25">
      <c r="A31" s="6">
        <f>A29</f>
        <v>2020</v>
      </c>
      <c r="B31" s="9">
        <f>B29</f>
        <v>44075</v>
      </c>
      <c r="C31" s="9">
        <f>C29</f>
        <v>44104</v>
      </c>
      <c r="D31" s="12" t="s">
        <v>83</v>
      </c>
      <c r="E31" s="35" t="s">
        <v>323</v>
      </c>
      <c r="F31" s="6" t="s">
        <v>322</v>
      </c>
      <c r="G31" s="6" t="s">
        <v>286</v>
      </c>
      <c r="H31" s="6" t="str">
        <f>H29</f>
        <v xml:space="preserve">SMDIF </v>
      </c>
      <c r="I31" s="20" t="s">
        <v>267</v>
      </c>
      <c r="J31" s="20" t="s">
        <v>268</v>
      </c>
      <c r="K31" s="20" t="s">
        <v>269</v>
      </c>
      <c r="L31" s="20" t="s">
        <v>93</v>
      </c>
      <c r="M31" s="2">
        <v>8826.6</v>
      </c>
      <c r="N31" s="14" t="s">
        <v>240</v>
      </c>
      <c r="O31" s="2">
        <v>8093</v>
      </c>
      <c r="P31" s="12" t="s">
        <v>215</v>
      </c>
      <c r="Q31" s="12">
        <v>1</v>
      </c>
      <c r="R31" s="12">
        <v>2</v>
      </c>
      <c r="S31" s="12">
        <v>3</v>
      </c>
      <c r="T31" s="12">
        <v>4</v>
      </c>
      <c r="U31" s="12">
        <v>5</v>
      </c>
      <c r="V31" s="12">
        <v>6</v>
      </c>
      <c r="W31" s="12">
        <v>7</v>
      </c>
      <c r="X31" s="12">
        <v>8</v>
      </c>
      <c r="Y31" s="12">
        <v>9</v>
      </c>
      <c r="Z31" s="12">
        <v>10</v>
      </c>
      <c r="AA31" s="12">
        <v>11</v>
      </c>
      <c r="AB31" s="12">
        <v>12</v>
      </c>
      <c r="AC31" s="12">
        <v>13</v>
      </c>
      <c r="AD31" s="12" t="str">
        <f>AD29</f>
        <v xml:space="preserve">Contabilidad </v>
      </c>
      <c r="AE31" s="9">
        <f>AE29</f>
        <v>44153</v>
      </c>
      <c r="AF31" s="9">
        <f>AE31</f>
        <v>44153</v>
      </c>
      <c r="AG31" s="6" t="s">
        <v>317</v>
      </c>
    </row>
    <row r="32" spans="1:33" x14ac:dyDescent="0.25">
      <c r="A32" s="6"/>
      <c r="B32" s="6"/>
      <c r="C32" s="6"/>
      <c r="D32" s="6"/>
      <c r="E32" s="6"/>
      <c r="F32" s="15"/>
      <c r="G32" s="6"/>
      <c r="H32" s="6"/>
      <c r="I32" s="20"/>
      <c r="J32" s="20"/>
      <c r="K32" s="20"/>
      <c r="L32" s="20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1:33" x14ac:dyDescent="0.25">
      <c r="A33" s="13">
        <f>A31</f>
        <v>2020</v>
      </c>
      <c r="B33" s="9">
        <f>B31</f>
        <v>44075</v>
      </c>
      <c r="C33" s="9">
        <f>C31</f>
        <v>44104</v>
      </c>
      <c r="D33" s="13" t="s">
        <v>83</v>
      </c>
      <c r="E33" s="35" t="s">
        <v>323</v>
      </c>
      <c r="F33" s="6" t="s">
        <v>318</v>
      </c>
      <c r="G33" s="6" t="s">
        <v>296</v>
      </c>
      <c r="H33" s="6" t="str">
        <f>H31</f>
        <v xml:space="preserve">SMDIF </v>
      </c>
      <c r="I33" s="20" t="s">
        <v>270</v>
      </c>
      <c r="J33" s="20" t="s">
        <v>271</v>
      </c>
      <c r="K33" s="20" t="s">
        <v>272</v>
      </c>
      <c r="L33" s="20" t="s">
        <v>94</v>
      </c>
      <c r="M33" s="2">
        <v>8999.7000000000007</v>
      </c>
      <c r="N33" s="14" t="s">
        <v>240</v>
      </c>
      <c r="O33" s="2">
        <v>8238.42</v>
      </c>
      <c r="P33" s="12" t="s">
        <v>215</v>
      </c>
      <c r="Q33" s="12">
        <v>1</v>
      </c>
      <c r="R33" s="12">
        <v>2</v>
      </c>
      <c r="S33" s="12">
        <v>3</v>
      </c>
      <c r="T33" s="12">
        <v>4</v>
      </c>
      <c r="U33" s="12">
        <v>5</v>
      </c>
      <c r="V33" s="12">
        <v>6</v>
      </c>
      <c r="W33" s="12">
        <v>7</v>
      </c>
      <c r="X33" s="12">
        <v>8</v>
      </c>
      <c r="Y33" s="12">
        <v>9</v>
      </c>
      <c r="Z33" s="12">
        <v>10</v>
      </c>
      <c r="AA33" s="12">
        <v>11</v>
      </c>
      <c r="AB33" s="12">
        <v>12</v>
      </c>
      <c r="AC33" s="12">
        <v>13</v>
      </c>
      <c r="AD33" s="12" t="str">
        <f>AD31</f>
        <v xml:space="preserve">Contabilidad </v>
      </c>
      <c r="AE33" s="9">
        <f>AE31</f>
        <v>44153</v>
      </c>
      <c r="AF33" s="9">
        <f>AE33</f>
        <v>44153</v>
      </c>
      <c r="AG33" s="6" t="s">
        <v>316</v>
      </c>
    </row>
    <row r="34" spans="1:33" x14ac:dyDescent="0.25">
      <c r="A34" s="6"/>
      <c r="B34" s="6"/>
      <c r="C34" s="6"/>
      <c r="D34" s="6"/>
      <c r="E34" s="6"/>
      <c r="F34" s="15"/>
      <c r="G34" s="6"/>
      <c r="H34" s="6"/>
      <c r="I34" s="20"/>
      <c r="J34" s="20"/>
      <c r="K34" s="20"/>
      <c r="L34" s="20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1:33" x14ac:dyDescent="0.25">
      <c r="A35" s="13">
        <f>A33</f>
        <v>2020</v>
      </c>
      <c r="B35" s="9">
        <f>B33</f>
        <v>44075</v>
      </c>
      <c r="C35" s="9">
        <f>C33</f>
        <v>44104</v>
      </c>
      <c r="D35" s="13" t="s">
        <v>83</v>
      </c>
      <c r="E35" s="35" t="s">
        <v>323</v>
      </c>
      <c r="F35" s="16" t="s">
        <v>321</v>
      </c>
      <c r="G35" s="6" t="s">
        <v>297</v>
      </c>
      <c r="H35" s="6" t="str">
        <f>H33</f>
        <v xml:space="preserve">SMDIF </v>
      </c>
      <c r="I35" s="20" t="s">
        <v>273</v>
      </c>
      <c r="J35" s="20" t="s">
        <v>271</v>
      </c>
      <c r="K35" s="20" t="s">
        <v>274</v>
      </c>
      <c r="L35" s="20" t="s">
        <v>93</v>
      </c>
      <c r="M35" s="2">
        <v>7999.8</v>
      </c>
      <c r="N35" s="14" t="s">
        <v>240</v>
      </c>
      <c r="O35" s="2">
        <v>7372.08</v>
      </c>
      <c r="P35" s="12" t="s">
        <v>215</v>
      </c>
      <c r="Q35" s="12">
        <v>1</v>
      </c>
      <c r="R35" s="12">
        <v>2</v>
      </c>
      <c r="S35" s="12">
        <v>3</v>
      </c>
      <c r="T35" s="12">
        <v>4</v>
      </c>
      <c r="U35" s="12">
        <v>5</v>
      </c>
      <c r="V35" s="12">
        <v>6</v>
      </c>
      <c r="W35" s="12">
        <v>7</v>
      </c>
      <c r="X35" s="12">
        <v>8</v>
      </c>
      <c r="Y35" s="12">
        <v>9</v>
      </c>
      <c r="Z35" s="12">
        <v>10</v>
      </c>
      <c r="AA35" s="12">
        <v>11</v>
      </c>
      <c r="AB35" s="12">
        <v>12</v>
      </c>
      <c r="AC35" s="12">
        <v>13</v>
      </c>
      <c r="AD35" s="12" t="str">
        <f>AD33</f>
        <v xml:space="preserve">Contabilidad </v>
      </c>
      <c r="AE35" s="9">
        <f>AE33</f>
        <v>44153</v>
      </c>
      <c r="AF35" s="9">
        <f>AE35</f>
        <v>44153</v>
      </c>
      <c r="AG35" s="6" t="s">
        <v>316</v>
      </c>
    </row>
    <row r="36" spans="1:33" x14ac:dyDescent="0.25">
      <c r="A36" s="6"/>
      <c r="B36" s="6"/>
      <c r="C36" s="6"/>
      <c r="D36" s="6"/>
      <c r="E36" s="6"/>
      <c r="F36" s="15"/>
      <c r="G36" s="6"/>
      <c r="H36" s="6"/>
      <c r="I36" s="20"/>
      <c r="J36" s="20"/>
      <c r="K36" s="20"/>
      <c r="L36" s="20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1:33" x14ac:dyDescent="0.25">
      <c r="A37">
        <f>A35</f>
        <v>2020</v>
      </c>
      <c r="B37" s="33">
        <f>B35</f>
        <v>44075</v>
      </c>
      <c r="C37" s="33">
        <f>C35</f>
        <v>44104</v>
      </c>
      <c r="D37" t="str">
        <f>D35</f>
        <v>Servidor(a) público(a)</v>
      </c>
      <c r="E37" s="35" t="s">
        <v>323</v>
      </c>
      <c r="F37" t="s">
        <v>310</v>
      </c>
      <c r="G37" t="s">
        <v>311</v>
      </c>
      <c r="H37" t="s">
        <v>277</v>
      </c>
      <c r="I37" t="s">
        <v>309</v>
      </c>
      <c r="J37" t="s">
        <v>314</v>
      </c>
      <c r="K37" t="s">
        <v>312</v>
      </c>
      <c r="L37" t="s">
        <v>313</v>
      </c>
      <c r="M37" s="2">
        <v>5800</v>
      </c>
      <c r="N37" s="14" t="s">
        <v>240</v>
      </c>
      <c r="O37" s="2">
        <v>5702.38</v>
      </c>
      <c r="P37" s="31" t="s">
        <v>215</v>
      </c>
      <c r="Q37" s="31">
        <v>1</v>
      </c>
      <c r="R37" s="31">
        <v>2</v>
      </c>
      <c r="S37" s="31">
        <v>3</v>
      </c>
      <c r="T37" s="31">
        <v>4</v>
      </c>
      <c r="U37" s="31">
        <v>5</v>
      </c>
      <c r="V37" s="31">
        <v>6</v>
      </c>
      <c r="W37" s="31">
        <v>7</v>
      </c>
      <c r="X37" s="31">
        <v>8</v>
      </c>
      <c r="Y37" s="31">
        <v>9</v>
      </c>
      <c r="Z37" s="31">
        <v>10</v>
      </c>
      <c r="AA37" s="31">
        <v>11</v>
      </c>
      <c r="AB37" s="31">
        <v>12</v>
      </c>
      <c r="AC37" s="31">
        <v>13</v>
      </c>
      <c r="AD37" s="31" t="str">
        <f>AD35</f>
        <v xml:space="preserve">Contabilidad </v>
      </c>
      <c r="AE37" s="9">
        <f>AE35</f>
        <v>44153</v>
      </c>
      <c r="AF37" s="9">
        <f>AE37</f>
        <v>44153</v>
      </c>
      <c r="AG37" t="s">
        <v>316</v>
      </c>
    </row>
    <row r="38" spans="1:33" x14ac:dyDescent="0.25">
      <c r="F38" s="15"/>
      <c r="G38" s="6"/>
      <c r="H38" s="6"/>
      <c r="I38" s="20"/>
      <c r="J38" s="20"/>
      <c r="K38" s="20"/>
      <c r="L38" s="20"/>
      <c r="M38" s="2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</row>
    <row r="39" spans="1:33" x14ac:dyDescent="0.25">
      <c r="A39" s="13">
        <f>A40</f>
        <v>2020</v>
      </c>
      <c r="B39" s="9">
        <f>B40</f>
        <v>44075</v>
      </c>
      <c r="C39" s="9">
        <f>C40</f>
        <v>44104</v>
      </c>
      <c r="D39" s="13" t="s">
        <v>83</v>
      </c>
      <c r="E39" s="35" t="s">
        <v>323</v>
      </c>
      <c r="F39" s="16" t="str">
        <f>F40</f>
        <v xml:space="preserve">Archivo </v>
      </c>
      <c r="G39" s="6" t="s">
        <v>306</v>
      </c>
      <c r="H39" s="6" t="str">
        <f>H40</f>
        <v xml:space="preserve">SMDIF </v>
      </c>
      <c r="I39" s="20" t="s">
        <v>222</v>
      </c>
      <c r="J39" s="20" t="s">
        <v>260</v>
      </c>
      <c r="K39" s="20" t="s">
        <v>259</v>
      </c>
      <c r="L39" s="20" t="s">
        <v>94</v>
      </c>
      <c r="M39" s="2">
        <v>6405</v>
      </c>
      <c r="N39" s="14" t="s">
        <v>240</v>
      </c>
      <c r="O39" s="2">
        <v>6201</v>
      </c>
      <c r="P39" s="13" t="s">
        <v>215</v>
      </c>
      <c r="Q39" s="13">
        <v>1</v>
      </c>
      <c r="R39" s="13">
        <v>2</v>
      </c>
      <c r="S39" s="13">
        <v>3</v>
      </c>
      <c r="T39" s="13">
        <v>4</v>
      </c>
      <c r="U39" s="13">
        <v>5</v>
      </c>
      <c r="V39" s="13">
        <v>6</v>
      </c>
      <c r="W39" s="13">
        <v>7</v>
      </c>
      <c r="X39" s="13">
        <v>8</v>
      </c>
      <c r="Y39" s="13">
        <v>9</v>
      </c>
      <c r="Z39" s="13">
        <v>10</v>
      </c>
      <c r="AA39" s="13">
        <v>11</v>
      </c>
      <c r="AB39" s="13">
        <v>12</v>
      </c>
      <c r="AC39" s="13">
        <v>13</v>
      </c>
      <c r="AD39" s="13" t="str">
        <f>AD37</f>
        <v xml:space="preserve">Contabilidad </v>
      </c>
      <c r="AE39" s="9">
        <f>AE40</f>
        <v>44153</v>
      </c>
      <c r="AF39" s="9">
        <f>AE39</f>
        <v>44153</v>
      </c>
      <c r="AG39" t="s">
        <v>316</v>
      </c>
    </row>
    <row r="40" spans="1:33" x14ac:dyDescent="0.25">
      <c r="A40" s="13">
        <f>A35</f>
        <v>2020</v>
      </c>
      <c r="B40" s="9">
        <f>B35</f>
        <v>44075</v>
      </c>
      <c r="C40" s="9">
        <f>C35</f>
        <v>44104</v>
      </c>
      <c r="D40" s="13" t="s">
        <v>83</v>
      </c>
      <c r="E40" s="35" t="s">
        <v>323</v>
      </c>
      <c r="F40" s="16" t="s">
        <v>305</v>
      </c>
      <c r="G40" s="6" t="s">
        <v>298</v>
      </c>
      <c r="H40" s="6" t="str">
        <f>H35</f>
        <v xml:space="preserve">SMDIF </v>
      </c>
      <c r="I40" s="20" t="s">
        <v>307</v>
      </c>
      <c r="J40" s="20" t="s">
        <v>218</v>
      </c>
      <c r="K40" s="20" t="s">
        <v>308</v>
      </c>
      <c r="L40" s="20" t="s">
        <v>93</v>
      </c>
      <c r="M40" s="2">
        <v>6630</v>
      </c>
      <c r="N40" s="14" t="s">
        <v>240</v>
      </c>
      <c r="O40" s="2">
        <v>6401.52</v>
      </c>
      <c r="P40" s="13" t="s">
        <v>215</v>
      </c>
      <c r="Q40" s="13">
        <v>1</v>
      </c>
      <c r="R40" s="13">
        <v>2</v>
      </c>
      <c r="S40" s="13">
        <v>3</v>
      </c>
      <c r="T40" s="13">
        <v>4</v>
      </c>
      <c r="U40" s="13">
        <v>5</v>
      </c>
      <c r="V40" s="13">
        <v>6</v>
      </c>
      <c r="W40" s="13">
        <v>7</v>
      </c>
      <c r="X40" s="13">
        <v>8</v>
      </c>
      <c r="Y40" s="13">
        <v>9</v>
      </c>
      <c r="Z40" s="13">
        <v>10</v>
      </c>
      <c r="AA40" s="13">
        <v>11</v>
      </c>
      <c r="AB40" s="13">
        <v>12</v>
      </c>
      <c r="AC40" s="13">
        <v>13</v>
      </c>
      <c r="AD40" s="13" t="str">
        <f>AD39</f>
        <v xml:space="preserve">Contabilidad </v>
      </c>
      <c r="AE40" s="9">
        <f>AE35</f>
        <v>44153</v>
      </c>
      <c r="AF40" s="9">
        <f>AE40</f>
        <v>44153</v>
      </c>
      <c r="AG40" s="6" t="s">
        <v>316</v>
      </c>
    </row>
    <row r="42" spans="1:33" x14ac:dyDescent="0.25">
      <c r="A42" s="13">
        <f>A39</f>
        <v>2020</v>
      </c>
      <c r="B42" s="9">
        <f>B39</f>
        <v>44075</v>
      </c>
      <c r="C42" s="9">
        <f>C39</f>
        <v>44104</v>
      </c>
      <c r="D42" s="13" t="s">
        <v>83</v>
      </c>
      <c r="E42" s="35" t="s">
        <v>323</v>
      </c>
      <c r="F42" s="16" t="s">
        <v>275</v>
      </c>
      <c r="G42" s="6" t="s">
        <v>275</v>
      </c>
      <c r="H42" s="6" t="str">
        <f>H39</f>
        <v xml:space="preserve">SMDIF </v>
      </c>
      <c r="I42" s="20" t="s">
        <v>276</v>
      </c>
      <c r="J42" s="20" t="s">
        <v>218</v>
      </c>
      <c r="K42" s="20" t="s">
        <v>218</v>
      </c>
      <c r="L42" s="20" t="s">
        <v>94</v>
      </c>
      <c r="M42" s="2">
        <v>9800</v>
      </c>
      <c r="N42" s="14" t="s">
        <v>240</v>
      </c>
      <c r="O42" s="2">
        <v>8910.66</v>
      </c>
      <c r="P42" s="13" t="s">
        <v>215</v>
      </c>
      <c r="Q42" s="13">
        <v>1</v>
      </c>
      <c r="R42" s="13">
        <v>2</v>
      </c>
      <c r="S42" s="13">
        <v>3</v>
      </c>
      <c r="T42" s="13">
        <v>4</v>
      </c>
      <c r="U42" s="13">
        <v>5</v>
      </c>
      <c r="V42" s="13">
        <v>6</v>
      </c>
      <c r="W42" s="13">
        <v>7</v>
      </c>
      <c r="X42" s="13">
        <v>8</v>
      </c>
      <c r="Y42" s="13">
        <v>9</v>
      </c>
      <c r="Z42" s="13">
        <v>10</v>
      </c>
      <c r="AA42" s="13">
        <v>11</v>
      </c>
      <c r="AB42" s="13">
        <v>12</v>
      </c>
      <c r="AC42" s="13">
        <v>13</v>
      </c>
      <c r="AD42" s="13" t="str">
        <f>AD40</f>
        <v xml:space="preserve">Contabilidad </v>
      </c>
      <c r="AE42" s="9">
        <f>AE39</f>
        <v>44153</v>
      </c>
      <c r="AF42" s="9">
        <f>AE42</f>
        <v>44153</v>
      </c>
      <c r="AG42" t="s">
        <v>316</v>
      </c>
    </row>
    <row r="43" spans="1:33" x14ac:dyDescent="0.25"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</row>
    <row r="45" spans="1:33" x14ac:dyDescent="0.25"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</row>
    <row r="46" spans="1:33" x14ac:dyDescent="0.25"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F48" s="6"/>
      <c r="G48" s="6"/>
      <c r="H48" s="6"/>
      <c r="I48" s="6"/>
      <c r="J48" s="6"/>
      <c r="K48" s="6"/>
      <c r="L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40 D9:D14 D42:D197 D22:D36 D16:D20">
      <formula1>Hidden_13</formula1>
    </dataValidation>
    <dataValidation type="list" allowBlank="1" showErrorMessage="1" sqref="L38:L40 L9:L14 L42:L197 L22:L36 L16:L20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214</v>
      </c>
      <c r="C4" t="s">
        <v>214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219</v>
      </c>
      <c r="C4" s="2" t="s">
        <v>219</v>
      </c>
      <c r="D4" s="2" t="s">
        <v>219</v>
      </c>
      <c r="E4" t="s">
        <v>220</v>
      </c>
      <c r="F4" t="s">
        <v>219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219</v>
      </c>
      <c r="C4" t="s">
        <v>219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2020-11-18T14:51:50Z</dcterms:modified>
</cp:coreProperties>
</file>