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D11" i="1" l="1"/>
  <c r="E11" i="1"/>
  <c r="AD12" i="1" l="1"/>
  <c r="AD13" i="1" s="1"/>
  <c r="AD14" i="1" s="1"/>
  <c r="AD15" i="1" s="1"/>
  <c r="AD17" i="1" s="1"/>
  <c r="AD19" i="1" s="1"/>
  <c r="AD20" i="1" l="1"/>
  <c r="AD21" i="1"/>
  <c r="AD24" i="1" s="1"/>
  <c r="AD25" i="1" s="1"/>
  <c r="AD26" i="1" s="1"/>
  <c r="AD27" i="1" s="1"/>
  <c r="AD28" i="1" s="1"/>
  <c r="AD29" i="1" s="1"/>
  <c r="AD32" i="1" s="1"/>
  <c r="AD36" i="1" s="1"/>
  <c r="AD38" i="1" s="1"/>
  <c r="AD40" i="1" s="1"/>
  <c r="AD42" i="1" s="1"/>
  <c r="AD44" i="1" s="1"/>
  <c r="AD45" i="1" s="1"/>
  <c r="AD48" i="1" s="1"/>
  <c r="D42" i="1" l="1"/>
  <c r="F44" i="1" l="1"/>
  <c r="B12" i="1" l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32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32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<sst xmlns="http://schemas.openxmlformats.org/spreadsheetml/2006/main" count="638" uniqueCount="328">
  <si>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</si>
  <si>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</si>
  <si>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</si>
  <si>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</si>
  <si>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</si>
  <si>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</si>
  <si>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</si>
  <si>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</si>
  <si>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</si>
  <si>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</si>
  <si>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</si>
  <si>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</si>
  <si>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</si>
  <si>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</si>
  <si>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</si>
  <si>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</si>
  <si>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</si>
  <si>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</si>
  <si>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</si>
  <si>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</si>
  <si>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</si>
  <si>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</si>
  <si>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</si>
  <si>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</si>
  <si>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</si>
  <si>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</si>
  <si>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</si>
  <si>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</si>
  <si>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</si>
  <si>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</si>
  <si>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</si>
  <si>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</si>
  <si>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</si>
  <si>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</si>
  <si>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</si>
  <si>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</si>
  <si>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</si>
  <si>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</si>
  <si>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</si>
  <si>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</si>
  <si>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</si>
  <si>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</si>
  <si>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</si>
  <si>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</si>
  <si>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</si>
  <si>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</si>
  <si>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</si>
  <si>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</si>
  <si>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</si>
  <si>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</si>
  <si>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</si>
  <si>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</si>
  <si>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</si>
  <si>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</si>
  <si>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</si>
  <si>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</si>
  <si>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</si>
  <si>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</si>
  <si>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</si>
  <si>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</si>
  <si>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</si>
  <si>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</si>
  <si>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</si>
  <si>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</si>
  <si>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</si>
  <si>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</si>
  <si>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</si>
  <si>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</si>
  <si>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</si>
  <si>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</si>
  <si>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</si>
  <si>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</si>
  <si>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</si>
  <si>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</si>
  <si>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</si>
  <si>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</si>
  <si>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</si>
  <si>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</si>
  <si>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</si>
  <si>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</si>
  <si>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</si>
  <si>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</si>
  <si>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</si>
  <si>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</si>
  <si>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</si>
  <si>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</si>
  <si>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</si>
  <si>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</si>
  <si>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</si>
  <si>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</si>
  <si>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</si>
  <si>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</si>
  <si>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</si>
  <si>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</si>
  <si>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</si>
  <si>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</si>
  <si>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</si>
  <si>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</si>
  <si>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</si>
  <si>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</si>
  <si>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</si>
  <si>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</si>
  <si>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</si>
  <si>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</si>
  <si>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</si>
  <si>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</si>
  <si>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</si>
  <si>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</si>
  <si>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</si>
  <si>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</si>
  <si>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</si>
  <si>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</si>
  <si>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</si>
  <si>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</si>
  <si>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</si>
  <si>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</si>
  <si>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</si>
  <si>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</si>
  <si>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</si>
  <si>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</si>
  <si>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</si>
  <si>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</si>
  <si>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</si>
  <si>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</si>
  <si>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</si>
  <si>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</si>
  <si>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</si>
  <si>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</si>
  <si>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</si>
  <si>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</si>
  <si>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</si>
  <si>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</si>
  <si>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</si>
  <si>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</si>
  <si>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</si>
  <si>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</si>
  <si>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</si>
  <si>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</si>
  <si>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</si>
  <si>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</si>
  <si>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</si>
  <si>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</si>
  <si>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</si>
  <si>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</si>
  <si>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</si>
  <si>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</si>
  <si>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</si>
  <si>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</si>
  <si>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</si>
  <si>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</si>
  <si>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</si>
  <si>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</si>
  <si>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</si>
  <si>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</si>
  <si>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</si>
  <si>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</si>
  <si>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</si>
  <si>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</si>
  <si>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</si>
  <si>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</si>
  <si>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</si>
  <si>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</si>
  <si>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</si>
  <si>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</si>
  <si>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</si>
  <si>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</si>
  <si>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</si>
  <si>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</si>
  <si>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</si>
  <si>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</si>
  <si>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</si>
  <si>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</si>
  <si>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</si>
  <si>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</si>
  <si>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</si>
  <si>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</si>
  <si>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</si>
  <si>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</si>
  <si>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</si>
  <si>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</si>
  <si>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</si>
  <si>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</si>
  <si>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</si>
  <si>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</si>
  <si>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</si>
  <si>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</si>
  <si>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</si>
  <si>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</si>
  <si>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</si>
  <si>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</si>
  <si>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</si>
  <si>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</si>
  <si>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</si>
  <si>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</si>
  <si>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</si>
  <si>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</si>
  <si>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</si>
  <si>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</si>
  <si>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</si>
  <si>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</si>
  <si>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</si>
  <si>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</si>
  <si>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</si>
  <si>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</si>
  <si>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</si>
  <si>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</si>
  <si>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</si>
  <si>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</si>
  <si>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</si>
  <si>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</si>
  <si>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</si>
  <si>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</si>
  <si>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</si>
  <si>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</si>
  <si>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</si>
  <si>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</si>
  <si>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</si>
  <si>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</si>
  <si>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</si>
  <si>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</si>
  <si>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</si>
  <si>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</si>
  <si>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</si>
  <si>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</si>
  <si>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</si>
  <si>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</si>
  <si>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</si>
  <si>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</si>
  <si>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</si>
  <si>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</si>
  <si>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</si>
  <si>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</si>
  <si>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</si>
  <si>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</si>
  <si>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</si>
  <si>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</si>
  <si>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</si>
  <si>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</si>
  <si>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</si>
  <si>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</si>
  <si>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</si>
  <si>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</si>
  <si>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</si>
  <si>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</si>
  <si>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</si>
  <si>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</si>
  <si>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</si>
  <si>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</si>
  <si>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</si>
  <si>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</si>
  <si>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</si>
  <si>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</si>
  <si>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</si>
  <si>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</si>
  <si>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</si>
  <si>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</si>
  <si>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</si>
  <si>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</si>
  <si>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</si>
  <si>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</si>
  <si>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</si>
  <si>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</si>
  <si>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</si>
  <si>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</si>
  <si>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</si>
  <si>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</si>
  <si>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</si>
  <si>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</si>
  <si>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</si>
  <si>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</si>
  <si>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</si>
  <si>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</si>
  <si>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</si>
  <si>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</si>
  <si>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</si>
  <si>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</si>
  <si>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</si>
  <si>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</si>
  <si>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</si>
  <si>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</si>
  <si>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</si>
  <si>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</si>
  <si>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</si>
  <si>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</si>
  <si>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</si>
  <si>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</si>
  <si>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</si>
  <si>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</si>
  <si>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</si>
  <si>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</si>
  <si>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</si>
  <si>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</si>
  <si>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</si>
  <si>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</si>
  <si>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</si>
  <si>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</si>
  <si>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</si>
  <si>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</si>
  <si>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</si>
  <si>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</si>
  <si>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</si>
  <si>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</si>
  <si>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</si>
  <si>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</si>
  <si>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</si>
  <si>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</si>
  <si>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</si>
  <si>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</si>
  <si>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</si>
  <si>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</si>
  <si>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</si>
  <si>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</si>
  <si>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</si>
  <si>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</si>
  <si>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</si>
  <si>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</si>
  <si>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</si>
  <si>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</si>
  <si>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</si>
  <si>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</si>
  <si>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</si>
  <si>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</si>
  <si>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</si>
  <si>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</si>
  <si>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</si>
  <si>
    <t xml:space="preserve">Trabajo social  </t>
  </si>
  <si>
    <t xml:space="preserve">UBR Y Jurídico  </t>
  </si>
  <si>
    <t xml:space="preserve">Confianza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</si>
</sst>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0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B2" zoomScale="80" zoomScaleNormal="80" workbookViewId="0">
      <selection activeCell="AD13" sqref="AD1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44044</v>
      </c>
      <c r="C9" s="9">
        <v>44074</v>
      </c>
      <c r="D9" s="6" t="s">
        <v>83</v>
      </c>
      <c r="E9" s="6" t="s">
        <v>327</v>
      </c>
      <c r="F9" s="6" t="s">
        <v>304</v>
      </c>
      <c r="G9" s="18" t="s">
        <v>281</v>
      </c>
      <c r="H9" s="6" t="s">
        <v>280</v>
      </c>
      <c r="I9" s="19" t="s">
        <v>230</v>
      </c>
      <c r="J9" s="20" t="s">
        <v>231</v>
      </c>
      <c r="K9" s="21" t="s">
        <v>232</v>
      </c>
      <c r="L9" s="22" t="s">
        <v>93</v>
      </c>
      <c r="M9" s="2">
        <v>12998.94</v>
      </c>
      <c r="N9" s="15" t="s">
        <v>243</v>
      </c>
      <c r="O9" s="2">
        <v>11498.8</v>
      </c>
      <c r="P9" s="6" t="s">
        <v>215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324</v>
      </c>
      <c r="AE9" s="9">
        <v>44104</v>
      </c>
      <c r="AF9" s="9">
        <f t="shared" ref="AF9:AF32" si="0">AE9</f>
        <v>44104</v>
      </c>
      <c r="AG9" s="6" t="s">
        <v>319</v>
      </c>
    </row>
    <row r="10" spans="1:33" s="4" customFormat="1" x14ac:dyDescent="0.25">
      <c r="A10" s="31"/>
      <c r="B10" s="9"/>
      <c r="C10" s="9"/>
      <c r="D10" s="31"/>
      <c r="E10" s="31"/>
      <c r="F10" s="31"/>
      <c r="G10" s="31"/>
      <c r="H10" s="31"/>
      <c r="I10" s="33"/>
      <c r="J10" s="20"/>
      <c r="K10" s="33"/>
      <c r="L10" s="22"/>
      <c r="M10" s="2"/>
      <c r="N10" s="15"/>
      <c r="O10" s="2"/>
      <c r="P10" s="32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9"/>
      <c r="AF10" s="9"/>
      <c r="AG10" s="35"/>
    </row>
    <row r="11" spans="1:33" x14ac:dyDescent="0.25">
      <c r="A11" s="6">
        <f>A9</f>
        <v>2020</v>
      </c>
      <c r="C11" s="9">
        <f>C9</f>
        <v>44074</v>
      </c>
      <c r="D11" s="6" t="s">
        <v>83</v>
      </c>
      <c r="E11" s="6" t="str">
        <f>E9</f>
        <v xml:space="preserve">Confianza </v>
      </c>
      <c r="F11" s="18" t="s">
        <v>304</v>
      </c>
      <c r="G11" s="18" t="s">
        <v>282</v>
      </c>
      <c r="H11" s="18" t="s">
        <v>280</v>
      </c>
      <c r="I11" s="22" t="s">
        <v>227</v>
      </c>
      <c r="J11" s="20" t="s">
        <v>228</v>
      </c>
      <c r="K11" s="21" t="s">
        <v>221</v>
      </c>
      <c r="L11" s="22" t="s">
        <v>94</v>
      </c>
      <c r="M11" s="2">
        <v>12999.3</v>
      </c>
      <c r="N11" s="15" t="s">
        <v>243</v>
      </c>
      <c r="O11" s="2">
        <v>11499.08</v>
      </c>
      <c r="P11" s="6" t="s">
        <v>215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37" t="str">
        <f>AD9</f>
        <v xml:space="preserve">Contabilidad </v>
      </c>
      <c r="AE11" s="9">
        <f>AE9</f>
        <v>44104</v>
      </c>
      <c r="AF11" s="9">
        <f t="shared" si="0"/>
        <v>44104</v>
      </c>
      <c r="AG11" s="6" t="s">
        <v>319</v>
      </c>
    </row>
    <row r="12" spans="1:33" x14ac:dyDescent="0.25">
      <c r="A12" s="11">
        <f t="shared" ref="A12:A29" si="1">A11</f>
        <v>2020</v>
      </c>
      <c r="B12" s="9">
        <f>B9</f>
        <v>44044</v>
      </c>
      <c r="C12" s="9">
        <f>C11</f>
        <v>44074</v>
      </c>
      <c r="D12" s="6" t="s">
        <v>83</v>
      </c>
      <c r="E12" s="38" t="s">
        <v>327</v>
      </c>
      <c r="F12" s="18" t="s">
        <v>304</v>
      </c>
      <c r="G12" s="18" t="s">
        <v>283</v>
      </c>
      <c r="H12" s="18" t="s">
        <v>280</v>
      </c>
      <c r="I12" s="22" t="s">
        <v>233</v>
      </c>
      <c r="J12" s="20" t="s">
        <v>234</v>
      </c>
      <c r="K12" s="21" t="s">
        <v>224</v>
      </c>
      <c r="L12" s="22" t="s">
        <v>93</v>
      </c>
      <c r="M12" s="2">
        <v>12999.3</v>
      </c>
      <c r="N12" s="15" t="s">
        <v>243</v>
      </c>
      <c r="O12" s="2">
        <v>11499.08</v>
      </c>
      <c r="P12" s="6" t="s">
        <v>215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37" t="str">
        <f t="shared" ref="AD12:AD15" si="2">AD11</f>
        <v xml:space="preserve">Contabilidad </v>
      </c>
      <c r="AE12" s="9">
        <f t="shared" ref="AE12:AE29" si="3">AE11</f>
        <v>44104</v>
      </c>
      <c r="AF12" s="9">
        <f t="shared" si="0"/>
        <v>44104</v>
      </c>
      <c r="AG12" s="7" t="s">
        <v>319</v>
      </c>
    </row>
    <row r="13" spans="1:33" x14ac:dyDescent="0.25">
      <c r="A13" s="11">
        <f t="shared" si="1"/>
        <v>2020</v>
      </c>
      <c r="B13" s="9">
        <f>B12</f>
        <v>44044</v>
      </c>
      <c r="C13" s="9">
        <f>C12</f>
        <v>44074</v>
      </c>
      <c r="D13" s="6" t="s">
        <v>83</v>
      </c>
      <c r="E13" s="38" t="s">
        <v>327</v>
      </c>
      <c r="F13" s="18" t="s">
        <v>304</v>
      </c>
      <c r="G13" s="7" t="s">
        <v>284</v>
      </c>
      <c r="H13" s="18" t="s">
        <v>280</v>
      </c>
      <c r="I13" s="22" t="s">
        <v>235</v>
      </c>
      <c r="J13" s="20" t="s">
        <v>236</v>
      </c>
      <c r="K13" s="21" t="s">
        <v>237</v>
      </c>
      <c r="L13" s="22" t="s">
        <v>93</v>
      </c>
      <c r="M13" s="2">
        <v>6135</v>
      </c>
      <c r="N13" s="15" t="s">
        <v>243</v>
      </c>
      <c r="O13" s="2">
        <v>6000.92</v>
      </c>
      <c r="P13" s="6" t="s">
        <v>215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37" t="str">
        <f t="shared" si="2"/>
        <v xml:space="preserve">Contabilidad </v>
      </c>
      <c r="AE13" s="9">
        <f t="shared" si="3"/>
        <v>44104</v>
      </c>
      <c r="AF13" s="9">
        <f t="shared" si="0"/>
        <v>44104</v>
      </c>
      <c r="AG13" s="7" t="s">
        <v>319</v>
      </c>
    </row>
    <row r="14" spans="1:33" x14ac:dyDescent="0.25">
      <c r="A14" s="11">
        <f t="shared" si="1"/>
        <v>2020</v>
      </c>
      <c r="B14" s="9">
        <f>B13</f>
        <v>44044</v>
      </c>
      <c r="C14" s="9">
        <f>C13</f>
        <v>44074</v>
      </c>
      <c r="D14" s="6" t="s">
        <v>83</v>
      </c>
      <c r="E14" s="38" t="s">
        <v>327</v>
      </c>
      <c r="F14" s="18" t="s">
        <v>304</v>
      </c>
      <c r="G14" s="7" t="s">
        <v>285</v>
      </c>
      <c r="H14" s="18" t="s">
        <v>280</v>
      </c>
      <c r="I14" s="20" t="s">
        <v>238</v>
      </c>
      <c r="J14" s="20" t="s">
        <v>239</v>
      </c>
      <c r="K14" s="21" t="s">
        <v>223</v>
      </c>
      <c r="L14" s="22" t="s">
        <v>93</v>
      </c>
      <c r="M14" s="2">
        <v>4930.87</v>
      </c>
      <c r="N14" s="15" t="s">
        <v>243</v>
      </c>
      <c r="O14" s="2">
        <v>4955.75</v>
      </c>
      <c r="P14" s="6" t="s">
        <v>215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37" t="str">
        <f t="shared" si="2"/>
        <v xml:space="preserve">Contabilidad </v>
      </c>
      <c r="AE14" s="9">
        <f t="shared" si="3"/>
        <v>44104</v>
      </c>
      <c r="AF14" s="9">
        <f t="shared" si="0"/>
        <v>44104</v>
      </c>
      <c r="AG14" s="7" t="s">
        <v>319</v>
      </c>
    </row>
    <row r="15" spans="1:33" x14ac:dyDescent="0.25">
      <c r="A15" s="11">
        <f t="shared" si="1"/>
        <v>2020</v>
      </c>
      <c r="B15" s="9">
        <f>B14</f>
        <v>44044</v>
      </c>
      <c r="C15" s="9">
        <f>C14</f>
        <v>44074</v>
      </c>
      <c r="D15" s="6" t="s">
        <v>83</v>
      </c>
      <c r="E15" s="38" t="s">
        <v>327</v>
      </c>
      <c r="F15" s="32" t="s">
        <v>304</v>
      </c>
      <c r="G15" s="7" t="s">
        <v>286</v>
      </c>
      <c r="H15" s="18" t="s">
        <v>280</v>
      </c>
      <c r="I15" s="20" t="s">
        <v>240</v>
      </c>
      <c r="J15" s="20" t="s">
        <v>241</v>
      </c>
      <c r="K15" s="21" t="s">
        <v>242</v>
      </c>
      <c r="L15" s="22" t="s">
        <v>93</v>
      </c>
      <c r="M15" s="2">
        <v>7000.2</v>
      </c>
      <c r="N15" s="15" t="s">
        <v>243</v>
      </c>
      <c r="O15" s="2">
        <v>6731.44</v>
      </c>
      <c r="P15" s="6" t="s">
        <v>215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37" t="str">
        <f t="shared" si="2"/>
        <v xml:space="preserve">Contabilidad </v>
      </c>
      <c r="AE15" s="9">
        <f t="shared" si="3"/>
        <v>44104</v>
      </c>
      <c r="AF15" s="9">
        <f t="shared" si="0"/>
        <v>44104</v>
      </c>
      <c r="AG15" s="7" t="s">
        <v>319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37"/>
      <c r="AE16" s="9"/>
      <c r="AF16" s="9"/>
      <c r="AG16" s="6"/>
    </row>
    <row r="17" spans="1:33" x14ac:dyDescent="0.25">
      <c r="A17" s="13">
        <f>A15</f>
        <v>2020</v>
      </c>
      <c r="B17" s="9">
        <f>B15</f>
        <v>44044</v>
      </c>
      <c r="C17" s="9">
        <f>C15</f>
        <v>44074</v>
      </c>
      <c r="D17" s="6" t="s">
        <v>83</v>
      </c>
      <c r="E17" s="38" t="s">
        <v>327</v>
      </c>
      <c r="F17" s="6" t="s">
        <v>305</v>
      </c>
      <c r="G17" s="18" t="s">
        <v>287</v>
      </c>
      <c r="H17" s="7" t="str">
        <f>H15</f>
        <v xml:space="preserve">SMDIF </v>
      </c>
      <c r="I17" s="25" t="s">
        <v>244</v>
      </c>
      <c r="J17" s="20" t="s">
        <v>245</v>
      </c>
      <c r="K17" s="25" t="s">
        <v>246</v>
      </c>
      <c r="L17" s="24" t="s">
        <v>94</v>
      </c>
      <c r="M17" s="2">
        <v>8930.4</v>
      </c>
      <c r="N17" s="15" t="s">
        <v>243</v>
      </c>
      <c r="O17" s="2">
        <v>8180.2</v>
      </c>
      <c r="P17" s="6" t="s">
        <v>215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tr">
        <f>AD15</f>
        <v xml:space="preserve">Contabilidad </v>
      </c>
      <c r="AE17" s="9">
        <f>AE15</f>
        <v>44104</v>
      </c>
      <c r="AF17" s="9">
        <f t="shared" si="0"/>
        <v>44104</v>
      </c>
      <c r="AG17" s="35" t="s">
        <v>320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44044</v>
      </c>
      <c r="C19" s="9">
        <f>C17</f>
        <v>44074</v>
      </c>
      <c r="D19" s="6" t="s">
        <v>83</v>
      </c>
      <c r="E19" s="38" t="s">
        <v>327</v>
      </c>
      <c r="F19" s="6" t="s">
        <v>255</v>
      </c>
      <c r="G19" s="29" t="s">
        <v>288</v>
      </c>
      <c r="H19" s="7" t="str">
        <f>H17</f>
        <v xml:space="preserve">SMDIF </v>
      </c>
      <c r="I19" s="24" t="s">
        <v>247</v>
      </c>
      <c r="J19" s="22" t="s">
        <v>229</v>
      </c>
      <c r="K19" s="21" t="s">
        <v>248</v>
      </c>
      <c r="L19" s="24" t="s">
        <v>93</v>
      </c>
      <c r="M19" s="2">
        <v>9999.2999999999993</v>
      </c>
      <c r="N19" s="15" t="s">
        <v>243</v>
      </c>
      <c r="O19" s="2">
        <v>9076.16</v>
      </c>
      <c r="P19" s="6" t="s">
        <v>215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tr">
        <f>AD17</f>
        <v xml:space="preserve">Contabilidad </v>
      </c>
      <c r="AE19" s="9">
        <f>AE17</f>
        <v>44104</v>
      </c>
      <c r="AF19" s="9">
        <f>AE19</f>
        <v>44104</v>
      </c>
      <c r="AG19" s="35" t="s">
        <v>319</v>
      </c>
    </row>
    <row r="20" spans="1:33" x14ac:dyDescent="0.25">
      <c r="A20" s="11">
        <f t="shared" si="1"/>
        <v>2020</v>
      </c>
      <c r="B20" s="9">
        <f>B19</f>
        <v>44044</v>
      </c>
      <c r="C20" s="9">
        <f>C19</f>
        <v>44074</v>
      </c>
      <c r="D20" s="6" t="s">
        <v>83</v>
      </c>
      <c r="E20" s="38" t="s">
        <v>327</v>
      </c>
      <c r="F20" s="18" t="s">
        <v>255</v>
      </c>
      <c r="G20" s="18" t="s">
        <v>289</v>
      </c>
      <c r="H20" s="7" t="str">
        <f>H19</f>
        <v xml:space="preserve">SMDIF </v>
      </c>
      <c r="I20" s="24" t="s">
        <v>249</v>
      </c>
      <c r="J20" s="22" t="s">
        <v>250</v>
      </c>
      <c r="K20" s="21" t="s">
        <v>251</v>
      </c>
      <c r="L20" s="24" t="s">
        <v>94</v>
      </c>
      <c r="M20" s="2">
        <v>6135</v>
      </c>
      <c r="N20" s="15" t="s">
        <v>243</v>
      </c>
      <c r="O20" s="2">
        <v>6000.92</v>
      </c>
      <c r="P20" s="6" t="s">
        <v>215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37" t="str">
        <f>AD19</f>
        <v xml:space="preserve">Contabilidad </v>
      </c>
      <c r="AE20" s="9">
        <f t="shared" si="3"/>
        <v>44104</v>
      </c>
      <c r="AF20" s="9">
        <f>AE20</f>
        <v>44104</v>
      </c>
      <c r="AG20" s="35" t="s">
        <v>320</v>
      </c>
    </row>
    <row r="21" spans="1:33" x14ac:dyDescent="0.25">
      <c r="A21" s="11">
        <f>A20</f>
        <v>2020</v>
      </c>
      <c r="B21" s="9">
        <f>B20</f>
        <v>44044</v>
      </c>
      <c r="C21" s="9">
        <f>C20</f>
        <v>44074</v>
      </c>
      <c r="D21" s="6" t="s">
        <v>83</v>
      </c>
      <c r="E21" s="38" t="s">
        <v>327</v>
      </c>
      <c r="F21" s="18" t="s">
        <v>255</v>
      </c>
      <c r="G21" s="18" t="s">
        <v>291</v>
      </c>
      <c r="H21" s="7" t="str">
        <f>H20</f>
        <v xml:space="preserve">SMDIF </v>
      </c>
      <c r="I21" s="24" t="s">
        <v>252</v>
      </c>
      <c r="J21" s="22" t="s">
        <v>253</v>
      </c>
      <c r="K21" s="21" t="s">
        <v>254</v>
      </c>
      <c r="L21" s="24" t="s">
        <v>93</v>
      </c>
      <c r="M21" s="2">
        <v>6998.4</v>
      </c>
      <c r="N21" s="15" t="s">
        <v>243</v>
      </c>
      <c r="O21" s="2">
        <v>6729.84</v>
      </c>
      <c r="P21" s="6" t="s">
        <v>215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37" t="str">
        <f t="shared" ref="AD21" si="4">AD19</f>
        <v xml:space="preserve">Contabilidad </v>
      </c>
      <c r="AE21" s="9">
        <f>AE20</f>
        <v>44104</v>
      </c>
      <c r="AF21" s="9">
        <f>AE21</f>
        <v>44104</v>
      </c>
      <c r="AG21" s="35" t="s">
        <v>320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44044</v>
      </c>
      <c r="C24" s="9">
        <f>C21</f>
        <v>44074</v>
      </c>
      <c r="D24" s="6" t="s">
        <v>83</v>
      </c>
      <c r="E24" s="38" t="s">
        <v>327</v>
      </c>
      <c r="F24" s="6" t="s">
        <v>303</v>
      </c>
      <c r="G24" s="18" t="s">
        <v>292</v>
      </c>
      <c r="H24" s="7" t="str">
        <f>H21</f>
        <v xml:space="preserve">SMDIF </v>
      </c>
      <c r="I24" s="22" t="s">
        <v>225</v>
      </c>
      <c r="J24" s="22" t="s">
        <v>256</v>
      </c>
      <c r="K24" s="21" t="s">
        <v>216</v>
      </c>
      <c r="L24" s="24" t="s">
        <v>93</v>
      </c>
      <c r="M24" s="2">
        <v>4410</v>
      </c>
      <c r="N24" s="15" t="s">
        <v>243</v>
      </c>
      <c r="O24" s="2">
        <v>4502.8999999999996</v>
      </c>
      <c r="P24" s="6" t="s">
        <v>215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tr">
        <f>AD21</f>
        <v xml:space="preserve">Contabilidad </v>
      </c>
      <c r="AE24" s="9">
        <f>AE21</f>
        <v>44104</v>
      </c>
      <c r="AF24" s="9">
        <f t="shared" si="0"/>
        <v>44104</v>
      </c>
      <c r="AG24" s="35" t="s">
        <v>320</v>
      </c>
    </row>
    <row r="25" spans="1:33" x14ac:dyDescent="0.25">
      <c r="A25" s="11">
        <f t="shared" si="1"/>
        <v>2020</v>
      </c>
      <c r="B25" s="9">
        <f t="shared" ref="B25:B29" si="5">B24</f>
        <v>44044</v>
      </c>
      <c r="C25" s="9">
        <f t="shared" ref="C25:C29" si="6">C24</f>
        <v>44074</v>
      </c>
      <c r="D25" s="6" t="s">
        <v>83</v>
      </c>
      <c r="E25" s="38" t="s">
        <v>327</v>
      </c>
      <c r="F25" s="18" t="s">
        <v>303</v>
      </c>
      <c r="G25" s="18" t="s">
        <v>293</v>
      </c>
      <c r="H25" s="7" t="str">
        <f>H11</f>
        <v xml:space="preserve">SMDIF </v>
      </c>
      <c r="I25" s="22" t="s">
        <v>226</v>
      </c>
      <c r="J25" s="22" t="s">
        <v>257</v>
      </c>
      <c r="K25" s="21" t="s">
        <v>258</v>
      </c>
      <c r="L25" s="24" t="s">
        <v>94</v>
      </c>
      <c r="M25" s="2">
        <v>6000</v>
      </c>
      <c r="N25" s="15" t="s">
        <v>243</v>
      </c>
      <c r="O25" s="2">
        <v>5880.62</v>
      </c>
      <c r="P25" s="6" t="s">
        <v>215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tr">
        <f>AD24</f>
        <v xml:space="preserve">Contabilidad </v>
      </c>
      <c r="AE25" s="9">
        <f t="shared" si="3"/>
        <v>44104</v>
      </c>
      <c r="AF25" s="9">
        <f t="shared" si="0"/>
        <v>44104</v>
      </c>
      <c r="AG25" s="35" t="s">
        <v>320</v>
      </c>
    </row>
    <row r="26" spans="1:33" x14ac:dyDescent="0.25">
      <c r="A26" s="11">
        <f t="shared" si="1"/>
        <v>2020</v>
      </c>
      <c r="B26" s="9">
        <f t="shared" si="5"/>
        <v>44044</v>
      </c>
      <c r="C26" s="9">
        <f t="shared" si="6"/>
        <v>44074</v>
      </c>
      <c r="D26" s="6" t="s">
        <v>83</v>
      </c>
      <c r="E26" s="38" t="s">
        <v>327</v>
      </c>
      <c r="F26" s="18" t="s">
        <v>303</v>
      </c>
      <c r="G26" s="18" t="s">
        <v>294</v>
      </c>
      <c r="H26" s="7" t="str">
        <f t="shared" ref="H26:H29" si="7">H24</f>
        <v xml:space="preserve">SMDIF </v>
      </c>
      <c r="I26" s="22" t="s">
        <v>259</v>
      </c>
      <c r="J26" s="22" t="s">
        <v>260</v>
      </c>
      <c r="K26" s="21" t="s">
        <v>261</v>
      </c>
      <c r="L26" s="24" t="s">
        <v>94</v>
      </c>
      <c r="M26" s="2">
        <v>6630</v>
      </c>
      <c r="N26" s="15" t="s">
        <v>243</v>
      </c>
      <c r="O26" s="2">
        <v>6401.52</v>
      </c>
      <c r="P26" s="6" t="s">
        <v>215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tr">
        <f>AD25</f>
        <v xml:space="preserve">Contabilidad </v>
      </c>
      <c r="AE26" s="9">
        <f t="shared" si="3"/>
        <v>44104</v>
      </c>
      <c r="AF26" s="9">
        <f t="shared" si="0"/>
        <v>44104</v>
      </c>
      <c r="AG26" s="35" t="s">
        <v>320</v>
      </c>
    </row>
    <row r="27" spans="1:33" x14ac:dyDescent="0.25">
      <c r="A27" s="11">
        <f t="shared" si="1"/>
        <v>2020</v>
      </c>
      <c r="B27" s="9">
        <f t="shared" si="5"/>
        <v>44044</v>
      </c>
      <c r="C27" s="9">
        <f t="shared" si="6"/>
        <v>44074</v>
      </c>
      <c r="D27" s="6" t="s">
        <v>83</v>
      </c>
      <c r="E27" s="38" t="s">
        <v>327</v>
      </c>
      <c r="F27" s="18" t="s">
        <v>303</v>
      </c>
      <c r="G27" s="18" t="s">
        <v>295</v>
      </c>
      <c r="H27" s="7" t="str">
        <f t="shared" si="7"/>
        <v xml:space="preserve">SMDIF </v>
      </c>
      <c r="I27" s="22" t="s">
        <v>306</v>
      </c>
      <c r="J27" s="22" t="s">
        <v>307</v>
      </c>
      <c r="K27" s="33" t="s">
        <v>308</v>
      </c>
      <c r="L27" s="24" t="s">
        <v>93</v>
      </c>
      <c r="M27" s="2">
        <v>6134.1</v>
      </c>
      <c r="N27" s="15" t="s">
        <v>243</v>
      </c>
      <c r="O27" s="2">
        <v>6000.12</v>
      </c>
      <c r="P27" s="6" t="s">
        <v>215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tr">
        <f>AD26</f>
        <v xml:space="preserve">Contabilidad </v>
      </c>
      <c r="AE27" s="9">
        <f t="shared" si="3"/>
        <v>44104</v>
      </c>
      <c r="AF27" s="9">
        <f t="shared" si="0"/>
        <v>44104</v>
      </c>
      <c r="AG27" s="6" t="s">
        <v>320</v>
      </c>
    </row>
    <row r="28" spans="1:33" x14ac:dyDescent="0.25">
      <c r="A28" s="11">
        <f t="shared" si="1"/>
        <v>2020</v>
      </c>
      <c r="B28" s="9">
        <f t="shared" si="5"/>
        <v>44044</v>
      </c>
      <c r="C28" s="9">
        <f t="shared" si="6"/>
        <v>44074</v>
      </c>
      <c r="D28" s="6" t="s">
        <v>83</v>
      </c>
      <c r="E28" s="38" t="s">
        <v>327</v>
      </c>
      <c r="F28" s="18" t="s">
        <v>303</v>
      </c>
      <c r="G28" s="30" t="s">
        <v>296</v>
      </c>
      <c r="H28" s="7" t="str">
        <f t="shared" si="7"/>
        <v xml:space="preserve">SMDIF </v>
      </c>
      <c r="I28" s="22" t="s">
        <v>264</v>
      </c>
      <c r="J28" s="22" t="s">
        <v>217</v>
      </c>
      <c r="K28" s="21" t="s">
        <v>229</v>
      </c>
      <c r="L28" s="24" t="s">
        <v>93</v>
      </c>
      <c r="M28" s="2">
        <v>4270.5</v>
      </c>
      <c r="N28" s="15" t="s">
        <v>243</v>
      </c>
      <c r="O28" s="2">
        <v>4400.2</v>
      </c>
      <c r="P28" s="6" t="s">
        <v>215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tr">
        <f>AD27</f>
        <v xml:space="preserve">Contabilidad </v>
      </c>
      <c r="AE28" s="9">
        <f t="shared" si="3"/>
        <v>44104</v>
      </c>
      <c r="AF28" s="9">
        <f t="shared" si="0"/>
        <v>44104</v>
      </c>
      <c r="AG28" s="35" t="s">
        <v>320</v>
      </c>
    </row>
    <row r="29" spans="1:33" x14ac:dyDescent="0.25">
      <c r="A29" s="11">
        <f t="shared" si="1"/>
        <v>2020</v>
      </c>
      <c r="B29" s="9">
        <f t="shared" si="5"/>
        <v>44044</v>
      </c>
      <c r="C29" s="9">
        <f t="shared" si="6"/>
        <v>44074</v>
      </c>
      <c r="D29" s="6" t="s">
        <v>83</v>
      </c>
      <c r="E29" s="38" t="s">
        <v>327</v>
      </c>
      <c r="F29" s="18" t="s">
        <v>303</v>
      </c>
      <c r="G29" s="30" t="s">
        <v>297</v>
      </c>
      <c r="H29" s="7" t="str">
        <f t="shared" si="7"/>
        <v xml:space="preserve">SMDIF </v>
      </c>
      <c r="I29" s="22" t="s">
        <v>265</v>
      </c>
      <c r="J29" s="22" t="s">
        <v>266</v>
      </c>
      <c r="K29" s="21" t="s">
        <v>267</v>
      </c>
      <c r="L29" s="24" t="s">
        <v>93</v>
      </c>
      <c r="M29" s="2">
        <v>6135</v>
      </c>
      <c r="N29" s="15" t="s">
        <v>243</v>
      </c>
      <c r="O29" s="2">
        <v>6000.92</v>
      </c>
      <c r="P29" s="6" t="s">
        <v>215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tr">
        <f>AD28</f>
        <v xml:space="preserve">Contabilidad </v>
      </c>
      <c r="AE29" s="9">
        <f t="shared" si="3"/>
        <v>44104</v>
      </c>
      <c r="AF29" s="9">
        <f t="shared" si="0"/>
        <v>44104</v>
      </c>
      <c r="AG29" s="35" t="s">
        <v>320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44044</v>
      </c>
      <c r="C32" s="9">
        <f>C29</f>
        <v>44074</v>
      </c>
      <c r="D32" s="6" t="s">
        <v>83</v>
      </c>
      <c r="E32" s="38" t="s">
        <v>327</v>
      </c>
      <c r="F32" s="6" t="s">
        <v>298</v>
      </c>
      <c r="G32" s="18" t="s">
        <v>299</v>
      </c>
      <c r="H32" s="7" t="str">
        <f>H29</f>
        <v xml:space="preserve">SMDIF </v>
      </c>
      <c r="I32" s="20" t="s">
        <v>268</v>
      </c>
      <c r="J32" s="20" t="s">
        <v>323</v>
      </c>
      <c r="K32" s="21" t="s">
        <v>269</v>
      </c>
      <c r="L32" s="20" t="s">
        <v>93</v>
      </c>
      <c r="M32" s="2">
        <v>4270.5</v>
      </c>
      <c r="N32" s="15" t="s">
        <v>243</v>
      </c>
      <c r="O32" s="2">
        <v>4400.2</v>
      </c>
      <c r="P32" s="6" t="s">
        <v>215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tr">
        <f>AD29</f>
        <v xml:space="preserve">Contabilidad </v>
      </c>
      <c r="AE32" s="9">
        <f>AE29</f>
        <v>44104</v>
      </c>
      <c r="AF32" s="9">
        <f t="shared" si="0"/>
        <v>44104</v>
      </c>
      <c r="AG32" s="35" t="s">
        <v>320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44044</v>
      </c>
      <c r="C36" s="9">
        <f>C32</f>
        <v>44074</v>
      </c>
      <c r="D36" s="12" t="s">
        <v>83</v>
      </c>
      <c r="E36" s="38" t="s">
        <v>327</v>
      </c>
      <c r="F36" s="6" t="s">
        <v>326</v>
      </c>
      <c r="G36" s="6" t="s">
        <v>290</v>
      </c>
      <c r="H36" s="6" t="str">
        <f>H32</f>
        <v xml:space="preserve">SMDIF </v>
      </c>
      <c r="I36" s="22" t="s">
        <v>270</v>
      </c>
      <c r="J36" s="22" t="s">
        <v>271</v>
      </c>
      <c r="K36" s="22" t="s">
        <v>272</v>
      </c>
      <c r="L36" s="22" t="s">
        <v>93</v>
      </c>
      <c r="M36" s="2">
        <v>8826.6</v>
      </c>
      <c r="N36" s="15" t="s">
        <v>243</v>
      </c>
      <c r="O36" s="2">
        <v>8093</v>
      </c>
      <c r="P36" s="12" t="s">
        <v>215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tr">
        <f>AD32</f>
        <v xml:space="preserve">Contabilidad </v>
      </c>
      <c r="AE36" s="9">
        <f>AE32</f>
        <v>44104</v>
      </c>
      <c r="AF36" s="9">
        <f>AE36</f>
        <v>44104</v>
      </c>
      <c r="AG36" s="6" t="s">
        <v>321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44044</v>
      </c>
      <c r="C38" s="9">
        <f>C36</f>
        <v>44074</v>
      </c>
      <c r="D38" s="13" t="s">
        <v>83</v>
      </c>
      <c r="E38" s="38" t="s">
        <v>327</v>
      </c>
      <c r="F38" s="6" t="s">
        <v>322</v>
      </c>
      <c r="G38" s="6" t="s">
        <v>300</v>
      </c>
      <c r="H38" s="6" t="str">
        <f>H36</f>
        <v xml:space="preserve">SMDIF </v>
      </c>
      <c r="I38" s="22" t="s">
        <v>273</v>
      </c>
      <c r="J38" s="22" t="s">
        <v>274</v>
      </c>
      <c r="K38" s="22" t="s">
        <v>275</v>
      </c>
      <c r="L38" s="22" t="s">
        <v>94</v>
      </c>
      <c r="M38" s="2">
        <v>8999.7000000000007</v>
      </c>
      <c r="N38" s="15" t="s">
        <v>243</v>
      </c>
      <c r="O38" s="2">
        <v>8238.42</v>
      </c>
      <c r="P38" s="12" t="s">
        <v>215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tr">
        <f>AD36</f>
        <v xml:space="preserve">Contabilidad </v>
      </c>
      <c r="AE38" s="9">
        <f>AE36</f>
        <v>44104</v>
      </c>
      <c r="AF38" s="9">
        <f>AE38</f>
        <v>44104</v>
      </c>
      <c r="AG38" s="6" t="s">
        <v>320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44044</v>
      </c>
      <c r="C40" s="9">
        <f>C38</f>
        <v>44074</v>
      </c>
      <c r="D40" s="13" t="s">
        <v>83</v>
      </c>
      <c r="E40" s="38" t="s">
        <v>327</v>
      </c>
      <c r="F40" s="18" t="s">
        <v>325</v>
      </c>
      <c r="G40" s="6" t="s">
        <v>301</v>
      </c>
      <c r="H40" s="6" t="str">
        <f>H38</f>
        <v xml:space="preserve">SMDIF </v>
      </c>
      <c r="I40" s="22" t="s">
        <v>276</v>
      </c>
      <c r="J40" s="22" t="s">
        <v>274</v>
      </c>
      <c r="K40" s="22" t="s">
        <v>277</v>
      </c>
      <c r="L40" s="22" t="s">
        <v>93</v>
      </c>
      <c r="M40" s="2">
        <v>7999.8</v>
      </c>
      <c r="N40" s="15" t="s">
        <v>243</v>
      </c>
      <c r="O40" s="2">
        <v>7372.08</v>
      </c>
      <c r="P40" s="12" t="s">
        <v>215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tr">
        <f>AD38</f>
        <v xml:space="preserve">Contabilidad </v>
      </c>
      <c r="AE40" s="9">
        <f>AE38</f>
        <v>44104</v>
      </c>
      <c r="AF40" s="9">
        <f>AE40</f>
        <v>44104</v>
      </c>
      <c r="AG40" s="6" t="s">
        <v>320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44044</v>
      </c>
      <c r="C42" s="36">
        <f>C40</f>
        <v>44074</v>
      </c>
      <c r="D42" t="str">
        <f>D40</f>
        <v>Servidor(a) público(a)</v>
      </c>
      <c r="E42" s="38" t="s">
        <v>327</v>
      </c>
      <c r="F42" t="s">
        <v>314</v>
      </c>
      <c r="G42" t="s">
        <v>315</v>
      </c>
      <c r="H42" t="s">
        <v>280</v>
      </c>
      <c r="I42" t="s">
        <v>313</v>
      </c>
      <c r="J42" t="s">
        <v>318</v>
      </c>
      <c r="K42" t="s">
        <v>316</v>
      </c>
      <c r="L42" t="s">
        <v>317</v>
      </c>
      <c r="M42" s="2">
        <v>6000</v>
      </c>
      <c r="N42" s="15" t="s">
        <v>243</v>
      </c>
      <c r="O42" s="2">
        <v>5880.62</v>
      </c>
      <c r="P42" s="34" t="s">
        <v>215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tr">
        <f>AD40</f>
        <v xml:space="preserve">Contabilidad </v>
      </c>
      <c r="AE42" s="9">
        <f>AE40</f>
        <v>44104</v>
      </c>
      <c r="AF42" s="9">
        <f>AE42</f>
        <v>44104</v>
      </c>
      <c r="AG42" t="s">
        <v>320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44044</v>
      </c>
      <c r="C44" s="9">
        <f>C45</f>
        <v>44074</v>
      </c>
      <c r="D44" s="13" t="s">
        <v>83</v>
      </c>
      <c r="E44" s="38" t="s">
        <v>327</v>
      </c>
      <c r="F44" s="18" t="str">
        <f>F45</f>
        <v xml:space="preserve">Archivo </v>
      </c>
      <c r="G44" s="6" t="s">
        <v>310</v>
      </c>
      <c r="H44" s="6" t="str">
        <f>H45</f>
        <v xml:space="preserve">SMDIF </v>
      </c>
      <c r="I44" s="22" t="s">
        <v>222</v>
      </c>
      <c r="J44" s="22" t="s">
        <v>263</v>
      </c>
      <c r="K44" s="22" t="s">
        <v>262</v>
      </c>
      <c r="L44" s="22" t="s">
        <v>94</v>
      </c>
      <c r="M44" s="2">
        <v>6405</v>
      </c>
      <c r="N44" s="15" t="s">
        <v>243</v>
      </c>
      <c r="O44" s="2">
        <v>6201</v>
      </c>
      <c r="P44" s="13" t="s">
        <v>215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tr">
        <f>AD42</f>
        <v xml:space="preserve">Contabilidad </v>
      </c>
      <c r="AE44" s="9">
        <f>AE45</f>
        <v>44104</v>
      </c>
      <c r="AF44" s="9">
        <f>AE44</f>
        <v>44104</v>
      </c>
      <c r="AG44" t="s">
        <v>320</v>
      </c>
    </row>
    <row r="45" spans="1:33" x14ac:dyDescent="0.25">
      <c r="A45" s="13">
        <f>A40</f>
        <v>2020</v>
      </c>
      <c r="B45" s="9">
        <f>B40</f>
        <v>44044</v>
      </c>
      <c r="C45" s="9">
        <f>C40</f>
        <v>44074</v>
      </c>
      <c r="D45" s="13" t="s">
        <v>83</v>
      </c>
      <c r="E45" s="38" t="s">
        <v>327</v>
      </c>
      <c r="F45" s="18" t="s">
        <v>309</v>
      </c>
      <c r="G45" s="6" t="s">
        <v>302</v>
      </c>
      <c r="H45" s="6" t="str">
        <f>H40</f>
        <v xml:space="preserve">SMDIF </v>
      </c>
      <c r="I45" s="22" t="s">
        <v>311</v>
      </c>
      <c r="J45" s="22" t="s">
        <v>218</v>
      </c>
      <c r="K45" s="22" t="s">
        <v>312</v>
      </c>
      <c r="L45" s="22" t="s">
        <v>93</v>
      </c>
      <c r="M45" s="2">
        <v>6630</v>
      </c>
      <c r="N45" s="15" t="s">
        <v>243</v>
      </c>
      <c r="O45" s="2">
        <v>6401.52</v>
      </c>
      <c r="P45" s="13" t="s">
        <v>215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tr">
        <f>AD44</f>
        <v xml:space="preserve">Contabilidad </v>
      </c>
      <c r="AE45" s="9">
        <f>AE40</f>
        <v>44104</v>
      </c>
      <c r="AF45" s="9">
        <f>AE45</f>
        <v>44104</v>
      </c>
      <c r="AG45" s="6" t="s">
        <v>320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44044</v>
      </c>
      <c r="C48" s="9">
        <f>C44</f>
        <v>44074</v>
      </c>
      <c r="D48" s="13" t="s">
        <v>83</v>
      </c>
      <c r="E48" s="38" t="s">
        <v>327</v>
      </c>
      <c r="F48" s="18" t="s">
        <v>278</v>
      </c>
      <c r="G48" s="6" t="s">
        <v>278</v>
      </c>
      <c r="H48" s="6" t="str">
        <f>H44</f>
        <v xml:space="preserve">SMDIF </v>
      </c>
      <c r="I48" s="22" t="s">
        <v>279</v>
      </c>
      <c r="J48" s="22" t="s">
        <v>218</v>
      </c>
      <c r="K48" s="22" t="s">
        <v>218</v>
      </c>
      <c r="L48" s="22" t="s">
        <v>94</v>
      </c>
      <c r="M48" s="2">
        <v>10150</v>
      </c>
      <c r="N48" s="15" t="s">
        <v>243</v>
      </c>
      <c r="O48" s="2">
        <v>9198.89</v>
      </c>
      <c r="P48" s="13" t="s">
        <v>215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tr">
        <f>AD45</f>
        <v xml:space="preserve">Contabilidad </v>
      </c>
      <c r="AE48" s="9">
        <f>AE44</f>
        <v>44104</v>
      </c>
      <c r="AF48" s="9">
        <f>AE48</f>
        <v>44104</v>
      </c>
      <c r="AG48" t="s">
        <v>320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214</v>
      </c>
      <c r="C4" t="s">
        <v>214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219</v>
      </c>
      <c r="C4" s="2" t="s">
        <v>219</v>
      </c>
      <c r="D4" s="2" t="s">
        <v>219</v>
      </c>
      <c r="E4" t="s">
        <v>220</v>
      </c>
      <c r="F4" t="s">
        <v>219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219</v>
      </c>
      <c r="C4" t="s">
        <v>219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2020-09-30T17:39:12Z</dcterms:modified>
</cp:coreProperties>
</file>