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ransparencia Santa Catarina\2019\11_NOVIEMBRE\TESORERIA\"/>
    </mc:Choice>
  </mc:AlternateContent>
  <bookViews>
    <workbookView xWindow="0" yWindow="0" windowWidth="20490" windowHeight="7875" tabRatio="713"/>
  </bookViews>
  <sheets>
    <sheet name="Reporte de Formatos" sheetId="1" r:id="rId1"/>
  </sheets>
  <calcPr calcId="152511"/>
</workbook>
</file>

<file path=xl/calcChain.xml><?xml version="1.0" encoding="utf-8"?>
<calcChain xmlns="http://schemas.openxmlformats.org/spreadsheetml/2006/main">
  <c r="O9" i="1" l="1"/>
  <c r="P9" i="1"/>
  <c r="O10" i="1"/>
  <c r="P10" i="1"/>
  <c r="O11" i="1"/>
  <c r="P11" i="1"/>
  <c r="O12" i="1"/>
  <c r="P12" i="1"/>
  <c r="O13" i="1"/>
  <c r="P13" i="1"/>
  <c r="O14" i="1"/>
  <c r="P14" i="1"/>
  <c r="O15" i="1"/>
  <c r="P15" i="1"/>
  <c r="P8" i="1"/>
  <c r="O8" i="1"/>
  <c r="K15" i="1" l="1"/>
  <c r="G15" i="1"/>
  <c r="L15" i="1" s="1"/>
  <c r="K14" i="1"/>
  <c r="G14" i="1"/>
  <c r="L14" i="1" s="1"/>
  <c r="K13" i="1"/>
  <c r="G13" i="1"/>
  <c r="L13" i="1" s="1"/>
  <c r="K12" i="1"/>
  <c r="G12" i="1"/>
  <c r="L12" i="1" s="1"/>
  <c r="K11" i="1"/>
  <c r="G11" i="1"/>
  <c r="L11" i="1" s="1"/>
  <c r="L10" i="1"/>
  <c r="K10" i="1"/>
  <c r="G10" i="1"/>
  <c r="L9" i="1"/>
  <c r="K9" i="1"/>
  <c r="G9" i="1"/>
  <c r="L8" i="1"/>
  <c r="K8" i="1"/>
</calcChain>
</file>

<file path=xl/sharedStrings.xml><?xml version="1.0" encoding="utf-8"?>
<sst xmlns="http://schemas.openxmlformats.org/spreadsheetml/2006/main" count="108" uniqueCount="68">
  <si>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</si>
  <si>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</si>
  <si>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</si>
  <si>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</si>
  <si>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</si>
  <si>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</si>
  <si>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</si>
  <si>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</si>
  <si>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</si>
  <si>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</si>
  <si>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</si>
  <si>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</si>
  <si>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</si>
  <si>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</si>
  <si>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</si>
  <si>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</si>
  <si>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</si>
  <si>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</si>
  <si>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</si>
  <si>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</si>
  <si>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</si>
  <si>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</si>
  <si>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</si>
  <si>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</si>
  <si>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</si>
  <si>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</si>
  <si>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</si>
  <si>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</si>
  <si>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</si>
  <si>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</si>
  <si>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</si>
  <si>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</si>
  <si>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</si>
  <si>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</si>
  <si>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</si>
  <si>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</si>
  <si>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</si>
  <si>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</si>
  <si>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</si>
  <si>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</si>
  <si>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</si>
  <si>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</si>
  <si>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</si>
  <si>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</si>
  <si>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</si>
  <si>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</si>
  <si>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</si>
  <si>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</si>
  <si>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</si>
  <si>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Impuesto sobre el patrimonio</t>
  </si>
  <si>
    <t>Mensual</t>
  </si>
  <si>
    <t>PUBLICO EN GENERAL</t>
  </si>
  <si>
    <t>PERSONA FISICA</t>
  </si>
  <si>
    <t>TESORERÍA</t>
  </si>
  <si>
    <t>https://drive.google.com/open?id=1YHPCq_KhlNHu8tPSkUYzJAgx-JrN6jjj</t>
  </si>
  <si>
    <t>Derecho por prestación de servicios</t>
  </si>
  <si>
    <t>BENEFICIARIOS DEL SERVICIO</t>
  </si>
  <si>
    <t>Productos de tipo corriente</t>
  </si>
  <si>
    <t>ENTIDAD BANCARIA</t>
  </si>
  <si>
    <t>Aprovechamientos de tipo corriente</t>
  </si>
  <si>
    <t>LICITANTES - DONANTES</t>
  </si>
  <si>
    <t>Participaciones</t>
  </si>
  <si>
    <t>ENTIDAD FEDERAL</t>
  </si>
  <si>
    <t>Aportaciones</t>
  </si>
  <si>
    <t>Convenios</t>
  </si>
  <si>
    <t>ENTIDADES FEDERALES O ESTATALES</t>
  </si>
  <si>
    <t>Incentivos Derivados de la Colaboración</t>
  </si>
  <si>
    <t>ENTIDAD ESTATAL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</si>
</sst>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1" applyFont="1"/>
    <xf numFmtId="17" fontId="0" fillId="0" borderId="0" xfId="0" applyNumberFormat="1"/>
    <xf numFmtId="0" fontId="4" fillId="0" borderId="0" xfId="2"/>
    <xf numFmtId="44" fontId="0" fillId="0" borderId="0" xfId="0" applyNumberFormat="1"/>
    <xf numFmtId="44" fontId="0" fillId="3" borderId="0" xfId="1" applyFon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rive.google.com/open?id=1YHPCq_KhlNHu8tPSkUYzJAgx-JrN6jjj" TargetMode="External"/><Relationship Id="rId3" Type="http://schemas.openxmlformats.org/officeDocument/2006/relationships/hyperlink" Target="https://drive.google.com/open?id=1YHPCq_KhlNHu8tPSkUYzJAgx-JrN6jjj" TargetMode="External"/><Relationship Id="rId7" Type="http://schemas.openxmlformats.org/officeDocument/2006/relationships/hyperlink" Target="https://drive.google.com/open?id=1YHPCq_KhlNHu8tPSkUYzJAgx-JrN6jjj" TargetMode="External"/><Relationship Id="rId2" Type="http://schemas.openxmlformats.org/officeDocument/2006/relationships/hyperlink" Target="https://drive.google.com/open?id=1YHPCq_KhlNHu8tPSkUYzJAgx-JrN6jjj" TargetMode="External"/><Relationship Id="rId1" Type="http://schemas.openxmlformats.org/officeDocument/2006/relationships/hyperlink" Target="https://drive.google.com/open?id=1YHPCq_KhlNHu8tPSkUYzJAgx-JrN6jjj" TargetMode="External"/><Relationship Id="rId6" Type="http://schemas.openxmlformats.org/officeDocument/2006/relationships/hyperlink" Target="https://drive.google.com/open?id=1YHPCq_KhlNHu8tPSkUYzJAgx-JrN6jjj" TargetMode="External"/><Relationship Id="rId5" Type="http://schemas.openxmlformats.org/officeDocument/2006/relationships/hyperlink" Target="https://drive.google.com/open?id=1YHPCq_KhlNHu8tPSkUYzJAgx-JrN6jjj" TargetMode="External"/><Relationship Id="rId4" Type="http://schemas.openxmlformats.org/officeDocument/2006/relationships/hyperlink" Target="https://drive.google.com/open?id=1YHPCq_KhlNHu8tPSkUYzJAgx-JrN6jjj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5"/>
  <sheetViews>
    <sheetView tabSelected="1" topLeftCell="A2" workbookViewId="0">
      <selection activeCell="B8" sqref="B8:C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7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8" t="s">
        <v>31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2019</v>
      </c>
      <c r="B8" s="2">
        <v>43770</v>
      </c>
      <c r="C8" s="2">
        <v>43799</v>
      </c>
      <c r="D8" t="s">
        <v>49</v>
      </c>
      <c r="E8" t="s">
        <v>50</v>
      </c>
      <c r="F8" s="3">
        <v>4547</v>
      </c>
      <c r="G8" t="s">
        <v>49</v>
      </c>
      <c r="H8" t="s">
        <v>51</v>
      </c>
      <c r="I8" s="4">
        <v>43466</v>
      </c>
      <c r="J8" s="5" t="s">
        <v>54</v>
      </c>
      <c r="K8" s="6">
        <f t="shared" ref="K8:L15" si="0">F8</f>
        <v>4547</v>
      </c>
      <c r="L8" t="str">
        <f t="shared" si="0"/>
        <v>Impuesto sobre el patrimonio</v>
      </c>
      <c r="M8" t="s">
        <v>52</v>
      </c>
      <c r="N8" t="s">
        <v>53</v>
      </c>
      <c r="O8" s="2">
        <f>C8+1</f>
        <v>43800</v>
      </c>
      <c r="P8" s="2">
        <f>C8+1</f>
        <v>43800</v>
      </c>
    </row>
    <row r="9" spans="1:17" x14ac:dyDescent="0.25">
      <c r="A9">
        <v>2019</v>
      </c>
      <c r="B9" s="2">
        <v>43770</v>
      </c>
      <c r="C9" s="2">
        <v>43799</v>
      </c>
      <c r="D9" t="s">
        <v>55</v>
      </c>
      <c r="E9" t="s">
        <v>50</v>
      </c>
      <c r="F9" s="3">
        <v>23224.7</v>
      </c>
      <c r="G9" t="str">
        <f t="shared" ref="G9:G15" si="1">D9</f>
        <v>Derecho por prestación de servicios</v>
      </c>
      <c r="H9" t="s">
        <v>56</v>
      </c>
      <c r="I9" s="4">
        <v>43466</v>
      </c>
      <c r="J9" s="5" t="s">
        <v>54</v>
      </c>
      <c r="K9" s="6">
        <f t="shared" si="0"/>
        <v>23224.7</v>
      </c>
      <c r="L9" t="str">
        <f t="shared" si="0"/>
        <v>Derecho por prestación de servicios</v>
      </c>
      <c r="M9" t="s">
        <v>52</v>
      </c>
      <c r="N9" t="s">
        <v>53</v>
      </c>
      <c r="O9" s="2">
        <f t="shared" ref="O9:O15" si="2">C9+1</f>
        <v>43800</v>
      </c>
      <c r="P9" s="2">
        <f t="shared" ref="P9:P15" si="3">C9+1</f>
        <v>43800</v>
      </c>
    </row>
    <row r="10" spans="1:17" x14ac:dyDescent="0.25">
      <c r="A10">
        <v>2019</v>
      </c>
      <c r="B10" s="2">
        <v>43770</v>
      </c>
      <c r="C10" s="2">
        <v>43799</v>
      </c>
      <c r="D10" t="s">
        <v>57</v>
      </c>
      <c r="E10" t="s">
        <v>50</v>
      </c>
      <c r="F10" s="3">
        <v>897.99</v>
      </c>
      <c r="G10" t="str">
        <f t="shared" si="1"/>
        <v>Productos de tipo corriente</v>
      </c>
      <c r="H10" t="s">
        <v>58</v>
      </c>
      <c r="I10" s="4">
        <v>43466</v>
      </c>
      <c r="J10" s="5" t="s">
        <v>54</v>
      </c>
      <c r="K10" s="6">
        <f t="shared" si="0"/>
        <v>897.99</v>
      </c>
      <c r="L10" t="str">
        <f t="shared" si="0"/>
        <v>Productos de tipo corriente</v>
      </c>
      <c r="M10" t="s">
        <v>52</v>
      </c>
      <c r="N10" t="s">
        <v>53</v>
      </c>
      <c r="O10" s="2">
        <f t="shared" si="2"/>
        <v>43800</v>
      </c>
      <c r="P10" s="2">
        <f t="shared" si="3"/>
        <v>43800</v>
      </c>
    </row>
    <row r="11" spans="1:17" x14ac:dyDescent="0.25">
      <c r="A11">
        <v>2019</v>
      </c>
      <c r="B11" s="2">
        <v>43770</v>
      </c>
      <c r="C11" s="2">
        <v>43799</v>
      </c>
      <c r="D11" t="s">
        <v>59</v>
      </c>
      <c r="E11" t="s">
        <v>50</v>
      </c>
      <c r="F11" s="7">
        <v>6811</v>
      </c>
      <c r="G11" t="str">
        <f t="shared" si="1"/>
        <v>Aprovechamientos de tipo corriente</v>
      </c>
      <c r="H11" t="s">
        <v>60</v>
      </c>
      <c r="I11" s="4">
        <v>43466</v>
      </c>
      <c r="J11" s="5" t="s">
        <v>54</v>
      </c>
      <c r="K11" s="6">
        <f t="shared" si="0"/>
        <v>6811</v>
      </c>
      <c r="L11" t="str">
        <f t="shared" si="0"/>
        <v>Aprovechamientos de tipo corriente</v>
      </c>
      <c r="M11" t="s">
        <v>52</v>
      </c>
      <c r="N11" t="s">
        <v>53</v>
      </c>
      <c r="O11" s="2">
        <f t="shared" si="2"/>
        <v>43800</v>
      </c>
      <c r="P11" s="2">
        <f t="shared" si="3"/>
        <v>43800</v>
      </c>
    </row>
    <row r="12" spans="1:17" x14ac:dyDescent="0.25">
      <c r="A12">
        <v>2019</v>
      </c>
      <c r="B12" s="2">
        <v>43770</v>
      </c>
      <c r="C12" s="2">
        <v>43799</v>
      </c>
      <c r="D12" t="s">
        <v>61</v>
      </c>
      <c r="E12" t="s">
        <v>50</v>
      </c>
      <c r="F12" s="7">
        <v>1359573.12</v>
      </c>
      <c r="G12" t="str">
        <f t="shared" si="1"/>
        <v>Participaciones</v>
      </c>
      <c r="H12" t="s">
        <v>62</v>
      </c>
      <c r="I12" s="4">
        <v>43466</v>
      </c>
      <c r="J12" s="5" t="s">
        <v>54</v>
      </c>
      <c r="K12" s="6">
        <f t="shared" si="0"/>
        <v>1359573.12</v>
      </c>
      <c r="L12" t="str">
        <f t="shared" si="0"/>
        <v>Participaciones</v>
      </c>
      <c r="M12" t="s">
        <v>52</v>
      </c>
      <c r="N12" t="s">
        <v>53</v>
      </c>
      <c r="O12" s="2">
        <f t="shared" si="2"/>
        <v>43800</v>
      </c>
      <c r="P12" s="2">
        <f t="shared" si="3"/>
        <v>43800</v>
      </c>
    </row>
    <row r="13" spans="1:17" x14ac:dyDescent="0.25">
      <c r="A13">
        <v>2019</v>
      </c>
      <c r="B13" s="2">
        <v>43770</v>
      </c>
      <c r="C13" s="2">
        <v>43799</v>
      </c>
      <c r="D13" t="s">
        <v>63</v>
      </c>
      <c r="E13" t="s">
        <v>50</v>
      </c>
      <c r="F13" s="7">
        <v>3824942.87</v>
      </c>
      <c r="G13" t="str">
        <f t="shared" si="1"/>
        <v>Aportaciones</v>
      </c>
      <c r="H13" t="s">
        <v>62</v>
      </c>
      <c r="I13" s="4">
        <v>43466</v>
      </c>
      <c r="J13" s="5" t="s">
        <v>54</v>
      </c>
      <c r="K13" s="6">
        <f t="shared" si="0"/>
        <v>3824942.87</v>
      </c>
      <c r="L13" t="str">
        <f t="shared" si="0"/>
        <v>Aportaciones</v>
      </c>
      <c r="M13" t="s">
        <v>52</v>
      </c>
      <c r="N13" t="s">
        <v>53</v>
      </c>
      <c r="O13" s="2">
        <f t="shared" si="2"/>
        <v>43800</v>
      </c>
      <c r="P13" s="2">
        <f t="shared" si="3"/>
        <v>43800</v>
      </c>
    </row>
    <row r="14" spans="1:17" x14ac:dyDescent="0.25">
      <c r="A14">
        <v>2019</v>
      </c>
      <c r="B14" s="2">
        <v>43770</v>
      </c>
      <c r="C14" s="2">
        <v>43799</v>
      </c>
      <c r="D14" t="s">
        <v>64</v>
      </c>
      <c r="E14" t="s">
        <v>50</v>
      </c>
      <c r="F14" s="7">
        <v>0</v>
      </c>
      <c r="G14" t="str">
        <f t="shared" si="1"/>
        <v>Convenios</v>
      </c>
      <c r="H14" t="s">
        <v>65</v>
      </c>
      <c r="I14" s="4">
        <v>43466</v>
      </c>
      <c r="J14" s="5" t="s">
        <v>54</v>
      </c>
      <c r="K14" s="6">
        <f t="shared" si="0"/>
        <v>0</v>
      </c>
      <c r="L14" t="str">
        <f t="shared" si="0"/>
        <v>Convenios</v>
      </c>
      <c r="M14" t="s">
        <v>52</v>
      </c>
      <c r="N14" t="s">
        <v>53</v>
      </c>
      <c r="O14" s="2">
        <f t="shared" si="2"/>
        <v>43800</v>
      </c>
      <c r="P14" s="2">
        <f t="shared" si="3"/>
        <v>43800</v>
      </c>
    </row>
    <row r="15" spans="1:17" x14ac:dyDescent="0.25">
      <c r="A15">
        <v>2019</v>
      </c>
      <c r="B15" s="2">
        <v>43770</v>
      </c>
      <c r="C15" s="2">
        <v>43799</v>
      </c>
      <c r="D15" t="s">
        <v>66</v>
      </c>
      <c r="E15" t="s">
        <v>50</v>
      </c>
      <c r="F15" s="7">
        <v>102163.02</v>
      </c>
      <c r="G15" t="str">
        <f t="shared" si="1"/>
        <v>Incentivos Derivados de la Colaboración</v>
      </c>
      <c r="H15" t="s">
        <v>67</v>
      </c>
      <c r="I15" s="4">
        <v>43466</v>
      </c>
      <c r="J15" s="5" t="s">
        <v>54</v>
      </c>
      <c r="K15" s="6">
        <f t="shared" si="0"/>
        <v>102163.02</v>
      </c>
      <c r="L15" t="str">
        <f t="shared" si="0"/>
        <v>Incentivos Derivados de la Colaboración</v>
      </c>
      <c r="M15" t="s">
        <v>52</v>
      </c>
      <c r="N15" t="s">
        <v>53</v>
      </c>
      <c r="O15" s="2">
        <f t="shared" si="2"/>
        <v>43800</v>
      </c>
      <c r="P15" s="2">
        <f t="shared" si="3"/>
        <v>43800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J8" r:id="rId1"/>
    <hyperlink ref="J9" r:id="rId2"/>
    <hyperlink ref="J10" r:id="rId3"/>
    <hyperlink ref="J11" r:id="rId4"/>
    <hyperlink ref="J12" r:id="rId5"/>
    <hyperlink ref="J13" r:id="rId6"/>
    <hyperlink ref="J14" r:id="rId7"/>
    <hyperlink ref="J15" r:id="rId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2018-06-22T16:16:23Z</dcterms:created>
  <dcterms:modified xsi:type="dcterms:W3CDTF">2020-01-23T02:23:27Z</dcterms:modified>
</cp:coreProperties>
</file>