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810" windowWidth="2317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Formatos'!$F$7:$T$32</definedName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calcChain.xml><?xml version="1.0" encoding="utf-8"?>
<calcChain xmlns="http://schemas.openxmlformats.org/spreadsheetml/2006/main">
  <c r="R32" i="1" l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R8" i="1"/>
  <c r="O32" i="1" l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4" i="1"/>
  <c r="O13" i="1"/>
  <c r="O12" i="1"/>
  <c r="O11" i="1"/>
  <c r="O10" i="1"/>
  <c r="O9" i="1"/>
</calcChain>
</file>

<file path=xl/sharedStrings.xml><?xml version="1.0" encoding="utf-8"?>
<sst xmlns="http://schemas.openxmlformats.org/spreadsheetml/2006/main" count="577" uniqueCount="208">
  <si>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</si>
  <si>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</si>
  <si>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</si>
  <si>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</si>
  <si>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</si>
  <si>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</si>
  <si>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</si>
  <si>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</si>
  <si>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</si>
  <si>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</si>
  <si>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</si>
  <si>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</si>
  <si>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</si>
  <si>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</si>
  <si>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</si>
  <si>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</si>
  <si>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</si>
  <si>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</si>
  <si>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</si>
  <si>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</si>
  <si>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</si>
  <si>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</si>
  <si>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</si>
  <si>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</si>
  <si>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</si>
  <si>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</si>
  <si>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</si>
  <si>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</si>
  <si>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</si>
  <si>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</si>
  <si>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</si>
  <si>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</si>
  <si>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</si>
  <si>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</si>
  <si>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</si>
  <si>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</si>
  <si>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</si>
  <si>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</si>
  <si>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</si>
  <si>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</si>
  <si>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</si>
  <si>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</si>
  <si>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</si>
  <si>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</si>
  <si>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</si>
  <si>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</si>
  <si>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</si>
  <si>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</si>
  <si>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</si>
  <si>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</si>
  <si>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</si>
  <si>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</si>
  <si>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</si>
  <si>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</si>
  <si>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</si>
  <si>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</si>
  <si>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</si>
  <si>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</si>
  <si>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</si>
  <si>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</si>
  <si>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</si>
  <si>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</si>
  <si>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</si>
  <si>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</si>
  <si>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</si>
  <si>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</si>
  <si>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</si>
  <si>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</si>
  <si>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</si>
  <si>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</si>
  <si>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</si>
  <si>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</si>
  <si>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</si>
  <si>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</si>
  <si>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</si>
  <si>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</si>
  <si>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</si>
  <si>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</si>
  <si>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</si>
  <si>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</si>
  <si>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</si>
  <si>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</si>
  <si>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</si>
  <si>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</si>
  <si>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Obras públicas</t>
  </si>
  <si>
    <t>la Ley de Ingresos del Municipio de Villa de La Paz, San Luis Potosí.</t>
  </si>
  <si>
    <t>CORRESPONDE AL MES</t>
  </si>
  <si>
    <t>APERTURA DE ZANJA</t>
  </si>
  <si>
    <t>NUMERO PROVISIONAL</t>
  </si>
  <si>
    <t>CERTIFICACION DE MEDIDAS</t>
  </si>
  <si>
    <t>LOPEZ</t>
  </si>
  <si>
    <t>NO SE GENERO</t>
  </si>
  <si>
    <t>MORALES</t>
  </si>
  <si>
    <t>ARTÍCULO 30 FRACC II</t>
  </si>
  <si>
    <t>ARTÍCULO 18 FRACC II INCISO E</t>
  </si>
  <si>
    <t>OBRAS PUBLICAS Y DESARROLLO URBANO</t>
  </si>
  <si>
    <t>D.O.P.D.U./124/2019</t>
  </si>
  <si>
    <t>LICENCIA DE CONSTRUCCIÓN</t>
  </si>
  <si>
    <t xml:space="preserve">ROSA LINDA </t>
  </si>
  <si>
    <t>D.O.P.D.U./126/2019</t>
  </si>
  <si>
    <t>CONSTANCIA DE ALINEAMIENTO</t>
  </si>
  <si>
    <t>D.O.P.D.U./127/2019</t>
  </si>
  <si>
    <t>LICENCIA DE USO DE SUELO</t>
  </si>
  <si>
    <t>JOSE</t>
  </si>
  <si>
    <t>ZAPATA</t>
  </si>
  <si>
    <t>FLORES</t>
  </si>
  <si>
    <t xml:space="preserve">BELTRAN </t>
  </si>
  <si>
    <t>GALVAN</t>
  </si>
  <si>
    <t>D.O.P.D.U./128/2019</t>
  </si>
  <si>
    <t>D.O.P.D.U./129/2019</t>
  </si>
  <si>
    <t>CONSTANCIA DE NUMERO OFICIAL</t>
  </si>
  <si>
    <t>SIXTO</t>
  </si>
  <si>
    <t xml:space="preserve">SORIA </t>
  </si>
  <si>
    <t>GOMEZ</t>
  </si>
  <si>
    <t>D.O.P.D.U./131/2019</t>
  </si>
  <si>
    <t>OCUPACION TEMPORAL DE VIA PUBLICA</t>
  </si>
  <si>
    <t>JOSE OCTAVIO</t>
  </si>
  <si>
    <t>PEÑA</t>
  </si>
  <si>
    <t>D.O.P.D.U./132/2019</t>
  </si>
  <si>
    <t>LICENCIA DE SUBDIVISION</t>
  </si>
  <si>
    <t>D.O.P.D.U./133/2019</t>
  </si>
  <si>
    <t xml:space="preserve">ALMA CONCEPCION </t>
  </si>
  <si>
    <t>SANCHEZ</t>
  </si>
  <si>
    <t>D.O.P.D.U./136/2019</t>
  </si>
  <si>
    <t>D.O.P.D.U./139/2019</t>
  </si>
  <si>
    <t>ANTONIO DE JESUS</t>
  </si>
  <si>
    <t>CORONADO</t>
  </si>
  <si>
    <t>D.O.P.D.U./141/2019</t>
  </si>
  <si>
    <t>D.O.P.D.U./143/2019</t>
  </si>
  <si>
    <t>MARIA LETICIA</t>
  </si>
  <si>
    <t>GATICA</t>
  </si>
  <si>
    <t>BANDA</t>
  </si>
  <si>
    <t>ALMA</t>
  </si>
  <si>
    <t>GARCIA</t>
  </si>
  <si>
    <t>D.O.P.D.U./151/2019</t>
  </si>
  <si>
    <t>CERILLO</t>
  </si>
  <si>
    <t>CHOWELL</t>
  </si>
  <si>
    <t>D.O.P.D.U./152/2019</t>
  </si>
  <si>
    <t>D.O.P.D.U./153/2019</t>
  </si>
  <si>
    <t>D.O.P.D.U./154/2019</t>
  </si>
  <si>
    <t xml:space="preserve">JOSE LUIS </t>
  </si>
  <si>
    <t xml:space="preserve">MOLINA </t>
  </si>
  <si>
    <t>LARA</t>
  </si>
  <si>
    <t>D.O.P.D.U./155/2019</t>
  </si>
  <si>
    <t>D.O.P.D.U./159/2019</t>
  </si>
  <si>
    <t>D.O.P.D.U./160/2019</t>
  </si>
  <si>
    <t xml:space="preserve">JUAN MANUEL </t>
  </si>
  <si>
    <t>CASTILLO</t>
  </si>
  <si>
    <t>OLVERA</t>
  </si>
  <si>
    <t>D.O.P.D.U./161/2019</t>
  </si>
  <si>
    <t>MARIA SARA</t>
  </si>
  <si>
    <t>HERNANDEZ</t>
  </si>
  <si>
    <t>LICENCIA DE REMODELACION</t>
  </si>
  <si>
    <t>D.O.P.D.U./162/2019</t>
  </si>
  <si>
    <t>D.O.P.D.U./134/2019</t>
  </si>
  <si>
    <t>D.O.P.D.U./135/2019</t>
  </si>
  <si>
    <t>CONSTANCIA DE USO DE SUELO</t>
  </si>
  <si>
    <t>D.O.P.D.U./163/2019</t>
  </si>
  <si>
    <t>RAFAELA</t>
  </si>
  <si>
    <t>JASSO</t>
  </si>
  <si>
    <t xml:space="preserve">ARTÍCULO 18 FRACC I INCISO A </t>
  </si>
  <si>
    <t>ARTÍCULO 19 FRACC I</t>
  </si>
  <si>
    <t>ARTÍCULO 18 FRACC II</t>
  </si>
  <si>
    <t>ARTÍCULO 18 FRACC XI</t>
  </si>
  <si>
    <t>ARTÍCULO 18 FRACC VII</t>
  </si>
  <si>
    <t>ARTÍCULO 18 FRACC III INCISO X</t>
  </si>
  <si>
    <t>ARTÍCULO 18 FRACC I INCISO B</t>
  </si>
  <si>
    <t>http://www.cegaipslp.org.mx/HV2019Dos.nsf/nombre_de_la_vista/52F2F5178F6CF188862583EE0061BCFC/$File/124+01.04.19+LICENCIA+DE+CONSTRUCCION.pdf</t>
  </si>
  <si>
    <t>http://www.cegaipslp.org.mx/HV2019Dos.nsf/nombre_de_la_vista/AAA7C2DBCB1BE965862583EE0061D827/$File/126+02.04.19+CONSTANCIA+DE+ALINEAMIENTO.pdf</t>
  </si>
  <si>
    <t>http://www.cegaipslp.org.mx/HV2019Dos.nsf/nombre_de_la_vista/E1992A7CB6F71F7F862583EE0062B716/$File/127+02.04.19+LICENCIA+DE+USO+DE+SUELO.pdf</t>
  </si>
  <si>
    <t>http://www.cegaipslp.org.mx/HV2019Dos.nsf/nombre_de_la_vista/2DA2C80F8A81E392862583EE00630D42/$File/128+02.04.19+CERTIFICACION+DE+MEDIDAS.pdf</t>
  </si>
  <si>
    <t xml:space="preserve">   
http://www.cegaipslp.org.mx/HV2019Dos.nsf/nombre_de_la_vista/517B1B28221EADCE862583EE00631DCB/$File/129+03.04.19+CONSTANCIA+DE+NUMERO+OFICIAL.pdf</t>
  </si>
  <si>
    <t xml:space="preserve">   
http://www.cegaipslp.org.mx/HV2019Dos.nsf/nombre_de_la_vista/E03FE55A82CEDFDC862583EE00632E1C/$File/131+04.04.19+PERMISO+TEMPORAL+VIA+PUBLICA.pdf</t>
  </si>
  <si>
    <t>http://www.cegaipslp.org.mx/HV2019Dos.nsf/nombre_de_la_vista/B0470A4BB1C135A4862583EE0063420C/$File/132+04.4.19.+LICEN+SUBDIVISIONpdf.pdf</t>
  </si>
  <si>
    <t>http://www.cegaipslp.org.mx/HV2019Dos.nsf/nombre_de_la_vista/196D254B4E4A47EB862583EE0063525A/$File/133+01.04.19+NUMERO+PROVISIONAL.pdf</t>
  </si>
  <si>
    <t>http://www.cegaipslp.org.mx/HV2019Dos.nsf/nombre_de_la_vista/717BF096EBEDE71D862583EE00636182/$File/134+01.04.19+CONSTANCIA+DE+ALINEAMIENTO.pdf</t>
  </si>
  <si>
    <t>http://www.cegaipslp.org.mx/HV2019Dos.nsf/nombre_de_la_vista/01444CE57A3E594D862583EE006370AF/$File/135+01.04.19+CONSTANCIA+DE+USO+DE+SUELO.pdf</t>
  </si>
  <si>
    <t>http://www.cegaipslp.org.mx/HV2019Dos.nsf/nombre_de_la_vista/44ED54ECC5C3638B862583EE00637F4F/$File/136+05.04.19+NUMERO+PROVICIONAL.pdf</t>
  </si>
  <si>
    <t xml:space="preserve">  http://www.cegaipslp.org.mx/HV2019Dos.nsf/nombre_de_la_vista/E79869DB3828A590862583EE00639570/$File/139+08.04.19+CONSTANCIA+DE+NUMERO+PROVICIONAL.pdf</t>
  </si>
  <si>
    <t>http://www.cegaipslp.org.mx/HV2019Dos.nsf/nombre_de_la_vista/A72FEC35621FAD88862583EE0063CCE1/$File/141+08.04.19+APERTURA+DE+ZANJA.pdf</t>
  </si>
  <si>
    <t>http://www.cegaipslp.org.mx/HV2019Dos.nsf/nombre_de_la_vista/08195C97366E30A3862583EE0063DECE/$File/143+10.04.19+CERTIFICACION+DE+MEDIDAS.pdf</t>
  </si>
  <si>
    <t>D.O.P.D.U./144/2019</t>
  </si>
  <si>
    <t>http://www.cegaipslp.org.mx/HV2019Dos.nsf/nombre_de_la_vista/DAACA36B261B4275862583EE0063F33B/$File/144+11.04.19+NUMERO+PROVICIONAL.pdf</t>
  </si>
  <si>
    <t>http://www.cegaipslp.org.mx/HV2019Dos.nsf/nombre_de_la_vista/7185DFC7173A187E862583EE00640455/$File/151+12.04.19+LICENCIA+DE+USO+DE+SUELO.pdf</t>
  </si>
  <si>
    <t>http://www.cegaipslp.org.mx/HV2019Dos.nsf/nombre_de_la_vista/0DAEBE6467DF4067862583EE0064153D/$File/152+12.04.19+CERTIFICACION+DE+MEDIDAS.pdf</t>
  </si>
  <si>
    <t>http://www.cegaipslp.org.mx/HV2019Dos.nsf/nombre_de_la_vista/1E6B364583FD1BBC862583EE006428F9/$File/153+12.04.19+CONSTANCIA+DE+ALINEAMIENTO.pdf</t>
  </si>
  <si>
    <t>http://www.cegaipslp.org.mx/HV2019Dos.nsf/nombre_de_la_vista/8204C5CCCE36B548862583EE00643953/$File/154+15.04.19+PERMISO+DE+APERTURA+E+ZANJA.pdf</t>
  </si>
  <si>
    <t>http://www.cegaipslp.org.mx/HV2019Dos.nsf/nombre_de_la_vista/D3EE7A91BD5371AE862583EE00644ABE/$File/155+15.04.19+CONSTANCIA+DE+NUMERO+OFICIAL.pdf</t>
  </si>
  <si>
    <t>http://www.cegaipslp.org.mx/HV2019Dos.nsf/nombre_de_la_vista/6929C57B6EF50533862583EE00645BF1/$File/159+17.04.19+LICENCIA+DE+SUBDIVISION.pdf</t>
  </si>
  <si>
    <t>http://www.cegaipslp.org.mx/HV2019Dos.nsf/nombre_de_la_vista/7190CC0F3C71F8DD862583EE00646C7F/$File/160+20.04.19+APERTURA+DE+ZANJA.pdf</t>
  </si>
  <si>
    <t>http://www.cegaipslp.org.mx/HV2019Dos.nsf/nombre_de_la_vista/CA2B6FFE6959546A862583EE0064BB31/$File/161+23.04.19+OCUPACION+TEMPORAL+DE+VIA+PUBLICA.pdf</t>
  </si>
  <si>
    <t>http://www.cegaipslp.org.mx/HV2019Dos.nsf/nombre_de_la_vista/09DE556414977402862583EE0064CBA3/$File/162+23.04.19+LICENCIA+DE+REMODELACIÓN+Y+RECONSTRUCCION.pdf</t>
  </si>
  <si>
    <t xml:space="preserve">   
http://www.cegaipslp.org.mx/HV2019Dos.nsf/nombre_de_la_vista/7751115F62CDC207862583EE0064F225/$File/055+29.03.19+LICENCIA+DE+CONSTRUCCION.pdf</t>
  </si>
  <si>
    <t>http://www.cegaipslp.org.mx/HV2019Dos.nsf/nombre_de_la_vista/7751115F62CDC207862583EE0064F225/$File/055+29.03.19+LICENCIA+DE+CONSTRUCCION.pdf</t>
  </si>
  <si>
    <t xml:space="preserve">  http://www.cegaipslp.org.mx/HV2019Dos.nsf/nombre_de_la_vista/7751115F62CDC207862583EE0064F225/$File/055+29.03.19+LICENCIA+DE+CONSTRUCCION.pdf</t>
  </si>
  <si>
    <t>http://www.cegaipslp.org.mx/HV2019Dos.nsf/nombre_de_la_vista/63D3AFE70722F459862583EE006560CF/$File/056+03.04.19+NUMERO+OFICIAL.pdf</t>
  </si>
  <si>
    <t>http://www.cegaipslp.org.mx/HV2019Dos.nsf/nombre_de_la_vista/A4839851BFA12DCB862583EE0065B295/$File/057+04.04.19+OCUPACION+VIA+PUBLICA.pdf</t>
  </si>
  <si>
    <t xml:space="preserve">   
http://www.cegaipslp.org.mx/HV2019Dos.nsf/nombre_de_la_vista/C28664BF1FF336BE862583EE0065D4BD/$File/059+05.04.19+SUBDIVISION+TRAMITE.pdf</t>
  </si>
  <si>
    <t>http://www.cegaipslp.org.mx/HV2019Dos.nsf/nombre_de_la_vista/5363FEE192F62B18862583EE0065FA48/$File/060+08.04.19+NUMERO+PROVICIONAL.pdf</t>
  </si>
  <si>
    <t>http://www.cegaipslp.org.mx/HV2019Dos.nsf/nombre_de_la_vista/696544F60BDDD4CF862583EE00661E00/$File/061+08.04.19+PERMISO+DE+APERTURA+DE+ZANJA.pdf</t>
  </si>
  <si>
    <t>http://www.cegaipslp.org.mx/HV2019Dos.nsf/nombre_de_la_vista/10B57AD6927AB48A862583EE00662F22/$File/062+11.04.19+NUMERO+PROVICIONAL.pdf</t>
  </si>
  <si>
    <t>http://www.cegaipslp.org.mx/HV2019Dos.nsf/nombre_de_la_vista/9BA3A3496F5F35B5862583EE00664D77/$File/064+15.04.19+PERMISO+DE+APERTURA+DE+ZANJA.pdf</t>
  </si>
  <si>
    <t>http://www.cegaipslp.org.mx/HV2019Dos.nsf/nombre_de_la_vista/6196777E58FEBE0E862583EE00667282/$File/065+15.04.19+CONSTANCIA+DE+NUMERO+OFICIAL.pdf</t>
  </si>
  <si>
    <t>http://www.cegaipslp.org.mx/HV2019Dos.nsf/nombre_de_la_vista/717D83F99153BF37862583EE00668A9E/$File/066+17.04.19+SUBDIVISION+TRAMITE.pdf</t>
  </si>
  <si>
    <t>http://www.cegaipslp.org.mx/HV2019Dos.nsf/nombre_de_la_vista/C5D05435C62C78EE862583EE0066B444/$File/067+22.04.19+APERTURA+DE+ZANJA.pdf</t>
  </si>
  <si>
    <t>http://www.cegaipslp.org.mx/HV2019Dos.nsf/nombre_de_la_vista/A6B370B406485809862583EE0066D539/$File/068+23.04.19+PERMISO+DE+OCUPACION+TEMPORAL+VIA+PUBLICA.pdf</t>
  </si>
  <si>
    <t>http://www.cegaipslp.org.mx/HV2019Dos.nsf/nombre_de_la_vista/D82EAE3797BF6463862583EE0066F5A5/$File/069+25.04.19+CERTIFICACION+DE+MEDIDAS.pdf</t>
  </si>
  <si>
    <t>http://www.cegaipslp.org.mx/HV2019Dos.nsf/nombre_de_la_vista/D3E72A65A08672B0862583EF004EDAE4/$File/163+25.04.19+CERTIFICACION+DE+MEDIDAS.pdf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</si>
</sst>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Arial Narrow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44" fontId="0" fillId="0" borderId="0" xfId="1" applyFont="1"/>
    <xf numFmtId="0" fontId="0" fillId="0" borderId="0" xfId="0"/>
    <xf numFmtId="0" fontId="0" fillId="0" borderId="0" xfId="0" applyFill="1" applyBorder="1"/>
    <xf numFmtId="0" fontId="0" fillId="0" borderId="0" xfId="0"/>
    <xf numFmtId="44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 applyFill="1"/>
    <xf numFmtId="0" fontId="4" fillId="0" borderId="0" xfId="0" applyFont="1" applyFill="1"/>
    <xf numFmtId="0" fontId="0" fillId="0" borderId="0" xfId="0"/>
    <xf numFmtId="0" fontId="0" fillId="0" borderId="0" xfId="0"/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4" borderId="0" xfId="2" applyFill="1" applyAlignment="1">
      <alignment vertical="center" wrapText="1"/>
    </xf>
    <xf numFmtId="0" fontId="5" fillId="4" borderId="2" xfId="2" applyFill="1" applyBorder="1" applyAlignment="1">
      <alignment vertical="center" wrapText="1"/>
    </xf>
    <xf numFmtId="0" fontId="0" fillId="0" borderId="0" xfId="0"/>
    <xf numFmtId="0" fontId="6" fillId="4" borderId="0" xfId="2" applyFont="1" applyFill="1" applyBorder="1" applyAlignment="1">
      <alignment vertical="center" wrapText="1"/>
    </xf>
    <xf numFmtId="0" fontId="0" fillId="0" borderId="0" xfId="0"/>
    <xf numFmtId="0" fontId="5" fillId="0" borderId="0" xfId="2" applyFill="1" applyAlignment="1">
      <alignment vertical="center" wrapText="1"/>
    </xf>
    <xf numFmtId="0" fontId="5" fillId="0" borderId="0" xfId="2" applyAlignment="1">
      <alignment wrapText="1"/>
    </xf>
    <xf numFmtId="0" fontId="5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7" fillId="0" borderId="0" xfId="0" applyNumberFormat="1" applyFo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0</xdr:colOff>
      <xdr:row>8</xdr:row>
      <xdr:rowOff>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926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0</xdr:colOff>
      <xdr:row>9</xdr:row>
      <xdr:rowOff>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0</xdr:colOff>
      <xdr:row>9</xdr:row>
      <xdr:rowOff>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548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0</xdr:colOff>
      <xdr:row>10</xdr:row>
      <xdr:rowOff>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92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0</xdr:colOff>
      <xdr:row>10</xdr:row>
      <xdr:rowOff>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0</xdr:colOff>
      <xdr:row>10</xdr:row>
      <xdr:rowOff>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54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78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78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0</xdr:colOff>
      <xdr:row>10</xdr:row>
      <xdr:rowOff>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79766" y="2024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0</xdr:colOff>
      <xdr:row>10</xdr:row>
      <xdr:rowOff>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62813" y="2024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0</xdr:colOff>
      <xdr:row>11</xdr:row>
      <xdr:rowOff>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969" y="22324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0</xdr:colOff>
      <xdr:row>11</xdr:row>
      <xdr:rowOff>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79766" y="22324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0</xdr:colOff>
      <xdr:row>11</xdr:row>
      <xdr:rowOff>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62813" y="22324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0</xdr:colOff>
      <xdr:row>11</xdr:row>
      <xdr:rowOff>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79766" y="22324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0</xdr:colOff>
      <xdr:row>11</xdr:row>
      <xdr:rowOff>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62813" y="22324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0</xdr:colOff>
      <xdr:row>12</xdr:row>
      <xdr:rowOff>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79766" y="26094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0</xdr:colOff>
      <xdr:row>12</xdr:row>
      <xdr:rowOff>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62813" y="26094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0</xdr:colOff>
      <xdr:row>12</xdr:row>
      <xdr:rowOff>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79766" y="26094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0</xdr:colOff>
      <xdr:row>12</xdr:row>
      <xdr:rowOff>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62813" y="26094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0</xdr:colOff>
      <xdr:row>13</xdr:row>
      <xdr:rowOff>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9270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0</xdr:colOff>
      <xdr:row>13</xdr:row>
      <xdr:rowOff>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6910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0</xdr:colOff>
      <xdr:row>13</xdr:row>
      <xdr:rowOff>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8825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1217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40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121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4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505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01250" y="16073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01250" y="16073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01250" y="16073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01250" y="16073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01250" y="16073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01250" y="16073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01250" y="16073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779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972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01444CE57A3E594D862583EE006370AF/$File/135+01.04.19+CONSTANCIA+DE+USO+DE+SUELO.pdf" TargetMode="External"/><Relationship Id="rId13" Type="http://schemas.openxmlformats.org/officeDocument/2006/relationships/hyperlink" Target="http://www.cegaipslp.org.mx/HV2019Dos.nsf/nombre_de_la_vista/7185DFC7173A187E862583EE00640455/$File/151+12.04.19+LICENCIA+DE+USO+DE+SUELO.pdf" TargetMode="External"/><Relationship Id="rId18" Type="http://schemas.openxmlformats.org/officeDocument/2006/relationships/hyperlink" Target="http://www.cegaipslp.org.mx/HV2019Dos.nsf/nombre_de_la_vista/6929C57B6EF50533862583EE00645BF1/$File/159+17.04.19+LICENCIA+DE+SUBDIVISION.pdf" TargetMode="External"/><Relationship Id="rId26" Type="http://schemas.openxmlformats.org/officeDocument/2006/relationships/hyperlink" Target="http://www.cegaipslp.org.mx/HV2019Dos.nsf/nombre_de_la_vista/696544F60BDDD4CF862583EE00661E00/$File/061+08.04.19+PERMISO+DE+APERTURA+DE+ZANJA.pdf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E1992A7CB6F71F7F862583EE0062B716/$File/127+02.04.19+LICENCIA+DE+USO+DE+SUELO.pdf" TargetMode="External"/><Relationship Id="rId21" Type="http://schemas.openxmlformats.org/officeDocument/2006/relationships/hyperlink" Target="http://www.cegaipslp.org.mx/HV2019Dos.nsf/nombre_de_la_vista/09DE556414977402862583EE0064CBA3/$File/162+23.04.19+LICENCIA+DE+REMODELACI&#211;N+Y+RECONSTRUCCION.pdf" TargetMode="External"/><Relationship Id="rId34" Type="http://schemas.openxmlformats.org/officeDocument/2006/relationships/hyperlink" Target="http://www.cegaipslp.org.mx/HV2019Dos.nsf/nombre_de_la_vista/C5D05435C62C78EE862583EE0066B444/$File/067+22.04.19+APERTURA+DE+ZANJA.pdf" TargetMode="External"/><Relationship Id="rId7" Type="http://schemas.openxmlformats.org/officeDocument/2006/relationships/hyperlink" Target="http://www.cegaipslp.org.mx/HV2019Dos.nsf/nombre_de_la_vista/717BF096EBEDE71D862583EE00636182/$File/134+01.04.19+CONSTANCIA+DE+ALINEAMIENTO.pdf" TargetMode="External"/><Relationship Id="rId12" Type="http://schemas.openxmlformats.org/officeDocument/2006/relationships/hyperlink" Target="http://www.cegaipslp.org.mx/HV2019Dos.nsf/nombre_de_la_vista/DAACA36B261B4275862583EE0063F33B/$File/144+11.04.19+NUMERO+PROVICIONAL.pdf" TargetMode="External"/><Relationship Id="rId17" Type="http://schemas.openxmlformats.org/officeDocument/2006/relationships/hyperlink" Target="http://www.cegaipslp.org.mx/HV2019Dos.nsf/nombre_de_la_vista/D3EE7A91BD5371AE862583EE00644ABE/$File/155+15.04.19+CONSTANCIA+DE+NUMERO+OFICIAL.pdf" TargetMode="External"/><Relationship Id="rId25" Type="http://schemas.openxmlformats.org/officeDocument/2006/relationships/hyperlink" Target="http://www.cegaipslp.org.mx/HV2019Dos.nsf/nombre_de_la_vista/5363FEE192F62B18862583EE0065FA48/$File/060+08.04.19+NUMERO+PROVICIONAL.pdf" TargetMode="External"/><Relationship Id="rId33" Type="http://schemas.openxmlformats.org/officeDocument/2006/relationships/hyperlink" Target="http://www.cegaipslp.org.mx/HV2019Dos.nsf/nombre_de_la_vista/717D83F99153BF37862583EE00668A9E/$File/066+17.04.19+SUBDIVISION+TRAMITE.pdf" TargetMode="External"/><Relationship Id="rId38" Type="http://schemas.openxmlformats.org/officeDocument/2006/relationships/hyperlink" Target="http://www.cegaipslp.org.mx/HV2019Dos.nsf/nombre_de_la_vista/D3E72A65A08672B0862583EF004EDAE4/$File/163+25.04.19+CERTIFICACION+DE+MEDIDAS.pdf" TargetMode="External"/><Relationship Id="rId2" Type="http://schemas.openxmlformats.org/officeDocument/2006/relationships/hyperlink" Target="http://www.cegaipslp.org.mx/HV2019Dos.nsf/nombre_de_la_vista/AAA7C2DBCB1BE965862583EE0061D827/$File/126+02.04.19+CONSTANCIA+DE+ALINEAMIENTO.pdf" TargetMode="External"/><Relationship Id="rId16" Type="http://schemas.openxmlformats.org/officeDocument/2006/relationships/hyperlink" Target="http://www.cegaipslp.org.mx/HV2019Dos.nsf/nombre_de_la_vista/8204C5CCCE36B548862583EE00643953/$File/154+15.04.19+PERMISO+DE+APERTURA+E+ZANJA.pdf" TargetMode="External"/><Relationship Id="rId20" Type="http://schemas.openxmlformats.org/officeDocument/2006/relationships/hyperlink" Target="http://www.cegaipslp.org.mx/HV2019Dos.nsf/nombre_de_la_vista/CA2B6FFE6959546A862583EE0064BB31/$File/161+23.04.19+OCUPACION+TEMPORAL+DE+VIA+PUBLICA.pdf" TargetMode="External"/><Relationship Id="rId29" Type="http://schemas.openxmlformats.org/officeDocument/2006/relationships/hyperlink" Target="http://www.cegaipslp.org.mx/HV2019Dos.nsf/nombre_de_la_vista/6196777E58FEBE0E862583EE00667282/$File/065+15.04.19+CONSTANCIA+DE+NUMERO+OFICIAL.pdf" TargetMode="External"/><Relationship Id="rId1" Type="http://schemas.openxmlformats.org/officeDocument/2006/relationships/hyperlink" Target="http://www.cegaipslp.org.mx/HV2019Dos.nsf/nombre_de_la_vista/52F2F5178F6CF188862583EE0061BCFC/$File/124+01.04.19+LICENCIA+DE+CONSTRUCCION.pdf" TargetMode="External"/><Relationship Id="rId6" Type="http://schemas.openxmlformats.org/officeDocument/2006/relationships/hyperlink" Target="http://www.cegaipslp.org.mx/HV2019Dos.nsf/nombre_de_la_vista/196D254B4E4A47EB862583EE0063525A/$File/133+01.04.19+NUMERO+PROVISIONAL.pdf" TargetMode="External"/><Relationship Id="rId11" Type="http://schemas.openxmlformats.org/officeDocument/2006/relationships/hyperlink" Target="http://www.cegaipslp.org.mx/HV2019Dos.nsf/nombre_de_la_vista/08195C97366E30A3862583EE0063DECE/$File/143+10.04.19+CERTIFICACION+DE+MEDIDAS.pdf" TargetMode="External"/><Relationship Id="rId24" Type="http://schemas.openxmlformats.org/officeDocument/2006/relationships/hyperlink" Target="http://www.cegaipslp.org.mx/HV2019Dos.nsf/nombre_de_la_vista/A4839851BFA12DCB862583EE0065B295/$File/057+04.04.19+OCUPACION+VIA+PUBLICA.pdf" TargetMode="External"/><Relationship Id="rId32" Type="http://schemas.openxmlformats.org/officeDocument/2006/relationships/hyperlink" Target="http://www.cegaipslp.org.mx/HV2019Dos.nsf/nombre_de_la_vista/717D83F99153BF37862583EE00668A9E/$File/066+17.04.19+SUBDIVISION+TRAMITE.pdf" TargetMode="External"/><Relationship Id="rId37" Type="http://schemas.openxmlformats.org/officeDocument/2006/relationships/hyperlink" Target="http://www.cegaipslp.org.mx/HV2019Dos.nsf/nombre_de_la_vista/D82EAE3797BF6463862583EE0066F5A5/$File/069+25.04.19+CERTIFICACION+DE+MEDIDAS.pdf" TargetMode="External"/><Relationship Id="rId40" Type="http://schemas.openxmlformats.org/officeDocument/2006/relationships/drawing" Target="../drawings/drawing1.xml"/><Relationship Id="rId5" Type="http://schemas.openxmlformats.org/officeDocument/2006/relationships/hyperlink" Target="http://www.cegaipslp.org.mx/HV2019Dos.nsf/nombre_de_la_vista/B0470A4BB1C135A4862583EE0063420C/$File/132+04.4.19.+LICEN+SUBDIVISIONpdf.pdf" TargetMode="External"/><Relationship Id="rId15" Type="http://schemas.openxmlformats.org/officeDocument/2006/relationships/hyperlink" Target="http://www.cegaipslp.org.mx/HV2019Dos.nsf/nombre_de_la_vista/1E6B364583FD1BBC862583EE006428F9/$File/153+12.04.19+CONSTANCIA+DE+ALINEAMIENTO.pdf" TargetMode="External"/><Relationship Id="rId23" Type="http://schemas.openxmlformats.org/officeDocument/2006/relationships/hyperlink" Target="http://www.cegaipslp.org.mx/HV2019Dos.nsf/nombre_de_la_vista/63D3AFE70722F459862583EE006560CF/$File/056+03.04.19+NUMERO+OFICIAL.pdf" TargetMode="External"/><Relationship Id="rId28" Type="http://schemas.openxmlformats.org/officeDocument/2006/relationships/hyperlink" Target="http://www.cegaipslp.org.mx/HV2019Dos.nsf/nombre_de_la_vista/9BA3A3496F5F35B5862583EE00664D77/$File/064+15.04.19+PERMISO+DE+APERTURA+DE+ZANJA.pdf" TargetMode="External"/><Relationship Id="rId36" Type="http://schemas.openxmlformats.org/officeDocument/2006/relationships/hyperlink" Target="http://www.cegaipslp.org.mx/HV2019Dos.nsf/nombre_de_la_vista/A6B370B406485809862583EE0066D539/$File/068+23.04.19+PERMISO+DE+OCUPACION+TEMPORAL+VIA+PUBLICA.pdf" TargetMode="External"/><Relationship Id="rId10" Type="http://schemas.openxmlformats.org/officeDocument/2006/relationships/hyperlink" Target="http://www.cegaipslp.org.mx/HV2019Dos.nsf/nombre_de_la_vista/A72FEC35621FAD88862583EE0063CCE1/$File/141+08.04.19+APERTURA+DE+ZANJA.pdf" TargetMode="External"/><Relationship Id="rId19" Type="http://schemas.openxmlformats.org/officeDocument/2006/relationships/hyperlink" Target="http://www.cegaipslp.org.mx/HV2019Dos.nsf/nombre_de_la_vista/7190CC0F3C71F8DD862583EE00646C7F/$File/160+20.04.19+APERTURA+DE+ZANJA.pdf" TargetMode="External"/><Relationship Id="rId31" Type="http://schemas.openxmlformats.org/officeDocument/2006/relationships/hyperlink" Target="http://www.cegaipslp.org.mx/HV2019Dos.nsf/nombre_de_la_vista/717D83F99153BF37862583EE00668A9E/$File/066+17.04.19+SUBDIVISION+TRAMITE.pdf" TargetMode="External"/><Relationship Id="rId4" Type="http://schemas.openxmlformats.org/officeDocument/2006/relationships/hyperlink" Target="http://www.cegaipslp.org.mx/HV2019Dos.nsf/nombre_de_la_vista/2DA2C80F8A81E392862583EE00630D42/$File/128+02.04.19+CERTIFICACION+DE+MEDIDAS.pdf" TargetMode="External"/><Relationship Id="rId9" Type="http://schemas.openxmlformats.org/officeDocument/2006/relationships/hyperlink" Target="http://www.cegaipslp.org.mx/HV2019Dos.nsf/nombre_de_la_vista/44ED54ECC5C3638B862583EE00637F4F/$File/136+05.04.19+NUMERO+PROVICIONAL.pdf" TargetMode="External"/><Relationship Id="rId14" Type="http://schemas.openxmlformats.org/officeDocument/2006/relationships/hyperlink" Target="http://www.cegaipslp.org.mx/HV2019Dos.nsf/nombre_de_la_vista/0DAEBE6467DF4067862583EE0064153D/$File/152+12.04.19+CERTIFICACION+DE+MEDIDAS.pdf" TargetMode="External"/><Relationship Id="rId22" Type="http://schemas.openxmlformats.org/officeDocument/2006/relationships/hyperlink" Target="http://www.cegaipslp.org.mx/HV2019Dos.nsf/nombre_de_la_vista/7751115F62CDC207862583EE0064F225/$File/055+29.03.19+LICENCIA+DE+CONSTRUCCION.pdf" TargetMode="External"/><Relationship Id="rId27" Type="http://schemas.openxmlformats.org/officeDocument/2006/relationships/hyperlink" Target="http://www.cegaipslp.org.mx/HV2019Dos.nsf/nombre_de_la_vista/10B57AD6927AB48A862583EE00662F22/$File/062+11.04.19+NUMERO+PROVICIONAL.pdf" TargetMode="External"/><Relationship Id="rId30" Type="http://schemas.openxmlformats.org/officeDocument/2006/relationships/hyperlink" Target="http://www.cegaipslp.org.mx/HV2019Dos.nsf/nombre_de_la_vista/717D83F99153BF37862583EE00668A9E/$File/066+17.04.19+SUBDIVISION+TRAMITE.pdf" TargetMode="External"/><Relationship Id="rId35" Type="http://schemas.openxmlformats.org/officeDocument/2006/relationships/hyperlink" Target="http://www.cegaipslp.org.mx/HV2019Dos.nsf/nombre_de_la_vista/A6B370B406485809862583EE0066D539/$File/068+23.04.19+PERMISO+DE+OCUPACION+TEMPORAL+VI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5"/>
  <sheetViews>
    <sheetView tabSelected="1" topLeftCell="Q12" zoomScale="98" zoomScaleNormal="98" workbookViewId="0">
      <selection activeCell="AA9" sqref="AA9"/>
    </sheetView>
  </sheetViews>
  <sheetFormatPr baseColWidth="10" defaultColWidth="9.140625" defaultRowHeight="15" x14ac:dyDescent="0.25"/>
  <cols>
    <col min="1" max="1" width="8.5703125" customWidth="1"/>
    <col min="2" max="2" width="11.5703125" customWidth="1"/>
    <col min="3" max="3" width="11.7109375" customWidth="1"/>
    <col min="4" max="4" width="14.5703125" customWidth="1"/>
    <col min="5" max="5" width="16.7109375" customWidth="1"/>
    <col min="6" max="6" width="31.140625" customWidth="1"/>
    <col min="7" max="7" width="46" customWidth="1"/>
    <col min="8" max="8" width="14.85546875" customWidth="1"/>
    <col min="9" max="9" width="8.140625" customWidth="1"/>
    <col min="10" max="10" width="16.28515625" customWidth="1"/>
    <col min="11" max="11" width="10.85546875" customWidth="1"/>
    <col min="12" max="12" width="12.5703125" customWidth="1"/>
    <col min="13" max="13" width="15.5703125" customWidth="1"/>
    <col min="14" max="14" width="11.5703125" customWidth="1"/>
    <col min="15" max="15" width="10.85546875" customWidth="1"/>
    <col min="16" max="16" width="27.85546875" customWidth="1"/>
    <col min="17" max="17" width="25.140625" customWidth="1"/>
    <col min="18" max="18" width="12.28515625" customWidth="1"/>
    <col min="19" max="19" width="13.42578125" customWidth="1"/>
    <col min="20" max="20" width="23.85546875" customWidth="1"/>
    <col min="21" max="21" width="15.28515625" customWidth="1"/>
    <col min="22" max="22" width="17.42578125" customWidth="1"/>
    <col min="23" max="23" width="14.28515625" customWidth="1"/>
    <col min="24" max="24" width="13.5703125" customWidth="1"/>
    <col min="25" max="25" width="37.28515625" customWidth="1"/>
    <col min="26" max="26" width="16.28515625" customWidth="1"/>
    <col min="27" max="27" width="15.7109375" customWidth="1"/>
    <col min="28" max="28" width="8" bestFit="1" customWidth="1"/>
  </cols>
  <sheetData>
    <row r="1" spans="1:28" ht="15" hidden="1" customHeight="1" x14ac:dyDescent="0.25">
      <c r="A1" t="s">
        <v>0</v>
      </c>
      <c r="G1" s="25"/>
    </row>
    <row r="2" spans="1:28" hidden="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8" hidden="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1" t="s">
        <v>43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</row>
    <row r="7" spans="1:28" ht="111.7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31.5" customHeight="1" x14ac:dyDescent="0.3">
      <c r="A8">
        <v>2019</v>
      </c>
      <c r="B8" s="3">
        <v>43556</v>
      </c>
      <c r="C8" s="3">
        <v>43585</v>
      </c>
      <c r="D8" t="s">
        <v>72</v>
      </c>
      <c r="E8" s="4" t="s">
        <v>96</v>
      </c>
      <c r="F8" t="s">
        <v>97</v>
      </c>
      <c r="G8" s="19" t="s">
        <v>85</v>
      </c>
      <c r="H8" s="19" t="s">
        <v>84</v>
      </c>
      <c r="I8" s="19" t="s">
        <v>80</v>
      </c>
      <c r="J8" s="2" t="s">
        <v>98</v>
      </c>
      <c r="K8" s="2" t="s">
        <v>106</v>
      </c>
      <c r="L8" s="2" t="s">
        <v>107</v>
      </c>
      <c r="M8" t="s">
        <v>91</v>
      </c>
      <c r="N8" s="3">
        <v>43556</v>
      </c>
      <c r="O8" s="3">
        <v>43922</v>
      </c>
      <c r="P8" s="12" t="s">
        <v>160</v>
      </c>
      <c r="Q8" s="16" t="s">
        <v>167</v>
      </c>
      <c r="R8" s="5">
        <f>+S8</f>
        <v>351.59</v>
      </c>
      <c r="S8" s="5">
        <v>351.59</v>
      </c>
      <c r="T8" s="24" t="s">
        <v>192</v>
      </c>
      <c r="U8" s="26" t="s">
        <v>91</v>
      </c>
      <c r="V8" s="26" t="s">
        <v>91</v>
      </c>
      <c r="W8" s="26" t="s">
        <v>91</v>
      </c>
      <c r="X8" s="26" t="s">
        <v>91</v>
      </c>
      <c r="Y8" s="22" t="s">
        <v>95</v>
      </c>
      <c r="Z8" s="34">
        <v>43619</v>
      </c>
      <c r="AA8" s="34">
        <v>43588</v>
      </c>
      <c r="AB8" t="s">
        <v>86</v>
      </c>
    </row>
    <row r="9" spans="1:28" s="8" customFormat="1" ht="19.5" customHeight="1" x14ac:dyDescent="0.3">
      <c r="A9" s="15">
        <v>2019</v>
      </c>
      <c r="B9" s="3">
        <v>43556</v>
      </c>
      <c r="C9" s="3">
        <v>43585</v>
      </c>
      <c r="D9" s="8" t="s">
        <v>78</v>
      </c>
      <c r="E9" s="4" t="s">
        <v>99</v>
      </c>
      <c r="F9" s="19" t="s">
        <v>100</v>
      </c>
      <c r="G9" s="19" t="s">
        <v>85</v>
      </c>
      <c r="H9" s="19" t="s">
        <v>84</v>
      </c>
      <c r="I9" s="19" t="s">
        <v>80</v>
      </c>
      <c r="J9" s="25" t="s">
        <v>103</v>
      </c>
      <c r="K9" s="25" t="s">
        <v>104</v>
      </c>
      <c r="L9" s="25" t="s">
        <v>105</v>
      </c>
      <c r="M9" s="25" t="s">
        <v>91</v>
      </c>
      <c r="N9" s="3">
        <v>43557</v>
      </c>
      <c r="O9" s="3">
        <f>+N9+365</f>
        <v>43922</v>
      </c>
      <c r="P9" s="12" t="s">
        <v>94</v>
      </c>
      <c r="Q9" s="16" t="s">
        <v>168</v>
      </c>
      <c r="R9" s="5">
        <f t="shared" ref="R9:R32" si="0">+S9</f>
        <v>253</v>
      </c>
      <c r="S9" s="5">
        <v>253</v>
      </c>
      <c r="T9" s="23" t="s">
        <v>197</v>
      </c>
      <c r="U9" s="26" t="s">
        <v>91</v>
      </c>
      <c r="V9" s="26" t="s">
        <v>91</v>
      </c>
      <c r="W9" s="26" t="s">
        <v>91</v>
      </c>
      <c r="X9" s="26" t="s">
        <v>91</v>
      </c>
      <c r="Y9" s="22" t="s">
        <v>95</v>
      </c>
      <c r="Z9" s="34">
        <v>43619</v>
      </c>
      <c r="AA9" s="34">
        <v>43588</v>
      </c>
      <c r="AB9" s="17" t="s">
        <v>86</v>
      </c>
    </row>
    <row r="10" spans="1:28" s="8" customFormat="1" ht="16.5" customHeight="1" x14ac:dyDescent="0.3">
      <c r="A10" s="15">
        <v>2019</v>
      </c>
      <c r="B10" s="3">
        <v>43556</v>
      </c>
      <c r="C10" s="3">
        <v>43585</v>
      </c>
      <c r="D10" s="8" t="s">
        <v>72</v>
      </c>
      <c r="E10" s="4" t="s">
        <v>101</v>
      </c>
      <c r="F10" s="18" t="s">
        <v>102</v>
      </c>
      <c r="G10" s="19" t="s">
        <v>85</v>
      </c>
      <c r="H10" s="19" t="s">
        <v>84</v>
      </c>
      <c r="I10" s="19" t="s">
        <v>80</v>
      </c>
      <c r="J10" s="25" t="s">
        <v>103</v>
      </c>
      <c r="K10" s="25" t="s">
        <v>104</v>
      </c>
      <c r="L10" s="25" t="s">
        <v>105</v>
      </c>
      <c r="M10" s="25" t="s">
        <v>91</v>
      </c>
      <c r="N10" s="3">
        <v>43557</v>
      </c>
      <c r="O10" s="3">
        <f>+N10+365</f>
        <v>43922</v>
      </c>
      <c r="P10" s="12" t="s">
        <v>161</v>
      </c>
      <c r="Q10" s="16" t="s">
        <v>169</v>
      </c>
      <c r="R10" s="5">
        <f t="shared" si="0"/>
        <v>803</v>
      </c>
      <c r="S10" s="5">
        <v>803</v>
      </c>
      <c r="T10" s="29" t="s">
        <v>197</v>
      </c>
      <c r="U10" s="26" t="s">
        <v>91</v>
      </c>
      <c r="V10" s="26" t="s">
        <v>91</v>
      </c>
      <c r="W10" s="26" t="s">
        <v>91</v>
      </c>
      <c r="X10" s="26" t="s">
        <v>91</v>
      </c>
      <c r="Y10" s="21" t="s">
        <v>95</v>
      </c>
      <c r="Z10" s="34">
        <v>43619</v>
      </c>
      <c r="AA10" s="34">
        <v>43588</v>
      </c>
      <c r="AB10" s="17" t="s">
        <v>86</v>
      </c>
    </row>
    <row r="11" spans="1:28" s="8" customFormat="1" ht="18" customHeight="1" x14ac:dyDescent="0.3">
      <c r="A11" s="15">
        <v>2019</v>
      </c>
      <c r="B11" s="3">
        <v>43556</v>
      </c>
      <c r="C11" s="3">
        <v>43585</v>
      </c>
      <c r="D11" s="8" t="s">
        <v>78</v>
      </c>
      <c r="E11" s="4" t="s">
        <v>108</v>
      </c>
      <c r="F11" s="7" t="s">
        <v>89</v>
      </c>
      <c r="G11" s="19" t="s">
        <v>85</v>
      </c>
      <c r="H11" s="19" t="s">
        <v>84</v>
      </c>
      <c r="I11" s="19" t="s">
        <v>80</v>
      </c>
      <c r="J11" s="25" t="s">
        <v>103</v>
      </c>
      <c r="K11" s="25" t="s">
        <v>104</v>
      </c>
      <c r="L11" s="25" t="s">
        <v>105</v>
      </c>
      <c r="M11" s="25" t="s">
        <v>91</v>
      </c>
      <c r="N11" s="3">
        <v>43557</v>
      </c>
      <c r="O11" s="3">
        <f>+N11+365</f>
        <v>43922</v>
      </c>
      <c r="P11" s="25" t="s">
        <v>94</v>
      </c>
      <c r="Q11" s="16" t="s">
        <v>170</v>
      </c>
      <c r="R11" s="5">
        <f t="shared" si="0"/>
        <v>253</v>
      </c>
      <c r="S11" s="5">
        <v>253</v>
      </c>
      <c r="T11" s="29" t="s">
        <v>197</v>
      </c>
      <c r="U11" s="26" t="s">
        <v>91</v>
      </c>
      <c r="V11" s="26" t="s">
        <v>91</v>
      </c>
      <c r="W11" s="26" t="s">
        <v>91</v>
      </c>
      <c r="X11" s="26" t="s">
        <v>91</v>
      </c>
      <c r="Y11" s="21" t="s">
        <v>95</v>
      </c>
      <c r="Z11" s="34">
        <v>43619</v>
      </c>
      <c r="AA11" s="34">
        <v>43588</v>
      </c>
      <c r="AB11" s="17" t="s">
        <v>86</v>
      </c>
    </row>
    <row r="12" spans="1:28" s="8" customFormat="1" ht="19.5" customHeight="1" x14ac:dyDescent="0.3">
      <c r="A12" s="15">
        <v>2019</v>
      </c>
      <c r="B12" s="3">
        <v>43556</v>
      </c>
      <c r="C12" s="3">
        <v>43585</v>
      </c>
      <c r="D12" s="14" t="s">
        <v>78</v>
      </c>
      <c r="E12" s="4" t="s">
        <v>109</v>
      </c>
      <c r="F12" s="7" t="s">
        <v>110</v>
      </c>
      <c r="G12" s="19" t="s">
        <v>85</v>
      </c>
      <c r="H12" s="7" t="s">
        <v>84</v>
      </c>
      <c r="I12" s="7" t="s">
        <v>80</v>
      </c>
      <c r="J12" s="7" t="s">
        <v>111</v>
      </c>
      <c r="K12" s="7" t="s">
        <v>112</v>
      </c>
      <c r="L12" s="7" t="s">
        <v>113</v>
      </c>
      <c r="M12" s="7" t="s">
        <v>91</v>
      </c>
      <c r="N12" s="3">
        <v>43558</v>
      </c>
      <c r="O12" s="3">
        <f>+N12+365</f>
        <v>43923</v>
      </c>
      <c r="P12" s="25" t="s">
        <v>93</v>
      </c>
      <c r="Q12" s="29" t="s">
        <v>171</v>
      </c>
      <c r="R12" s="5">
        <f t="shared" si="0"/>
        <v>253</v>
      </c>
      <c r="S12" s="5">
        <v>253</v>
      </c>
      <c r="T12" s="16" t="s">
        <v>195</v>
      </c>
      <c r="U12" s="26" t="s">
        <v>91</v>
      </c>
      <c r="V12" s="26" t="s">
        <v>91</v>
      </c>
      <c r="W12" s="26" t="s">
        <v>91</v>
      </c>
      <c r="X12" s="26" t="s">
        <v>91</v>
      </c>
      <c r="Y12" s="21" t="s">
        <v>95</v>
      </c>
      <c r="Z12" s="34">
        <v>43619</v>
      </c>
      <c r="AA12" s="34">
        <v>43588</v>
      </c>
      <c r="AB12" s="17" t="s">
        <v>86</v>
      </c>
    </row>
    <row r="13" spans="1:28" s="8" customFormat="1" ht="21.75" customHeight="1" x14ac:dyDescent="0.3">
      <c r="A13" s="15">
        <v>2019</v>
      </c>
      <c r="B13" s="3">
        <v>43556</v>
      </c>
      <c r="C13" s="3">
        <v>43585</v>
      </c>
      <c r="D13" s="8" t="s">
        <v>75</v>
      </c>
      <c r="E13" s="4" t="s">
        <v>114</v>
      </c>
      <c r="F13" s="20" t="s">
        <v>115</v>
      </c>
      <c r="G13" s="19" t="s">
        <v>85</v>
      </c>
      <c r="H13" s="7" t="s">
        <v>84</v>
      </c>
      <c r="I13" s="7" t="s">
        <v>80</v>
      </c>
      <c r="J13" s="7" t="s">
        <v>116</v>
      </c>
      <c r="K13" s="7" t="s">
        <v>105</v>
      </c>
      <c r="L13" s="7" t="s">
        <v>117</v>
      </c>
      <c r="M13" s="7" t="s">
        <v>91</v>
      </c>
      <c r="N13" s="3">
        <v>43559</v>
      </c>
      <c r="O13" s="3">
        <f>+N13+30</f>
        <v>43589</v>
      </c>
      <c r="P13" s="12" t="s">
        <v>163</v>
      </c>
      <c r="Q13" s="29" t="s">
        <v>172</v>
      </c>
      <c r="R13" s="5">
        <f t="shared" si="0"/>
        <v>216.5</v>
      </c>
      <c r="S13" s="5">
        <v>216.5</v>
      </c>
      <c r="T13" s="16" t="s">
        <v>196</v>
      </c>
      <c r="U13" s="26" t="s">
        <v>91</v>
      </c>
      <c r="V13" s="26" t="s">
        <v>91</v>
      </c>
      <c r="W13" s="26" t="s">
        <v>91</v>
      </c>
      <c r="X13" s="26" t="s">
        <v>91</v>
      </c>
      <c r="Y13" s="21" t="s">
        <v>95</v>
      </c>
      <c r="Z13" s="34">
        <v>43619</v>
      </c>
      <c r="AA13" s="34">
        <v>43588</v>
      </c>
      <c r="AB13" s="17" t="s">
        <v>86</v>
      </c>
    </row>
    <row r="14" spans="1:28" s="11" customFormat="1" ht="16.5" customHeight="1" x14ac:dyDescent="0.3">
      <c r="A14" s="15">
        <v>2019</v>
      </c>
      <c r="B14" s="3">
        <v>43556</v>
      </c>
      <c r="C14" s="3">
        <v>43585</v>
      </c>
      <c r="D14" s="11" t="s">
        <v>72</v>
      </c>
      <c r="E14" s="4" t="s">
        <v>118</v>
      </c>
      <c r="F14" s="7" t="s">
        <v>119</v>
      </c>
      <c r="G14" s="19" t="s">
        <v>85</v>
      </c>
      <c r="H14" s="7" t="s">
        <v>84</v>
      </c>
      <c r="I14" s="7" t="s">
        <v>80</v>
      </c>
      <c r="J14" s="25" t="s">
        <v>103</v>
      </c>
      <c r="K14" s="25" t="s">
        <v>104</v>
      </c>
      <c r="L14" s="25" t="s">
        <v>105</v>
      </c>
      <c r="M14" s="25" t="s">
        <v>91</v>
      </c>
      <c r="N14" s="3">
        <v>43559</v>
      </c>
      <c r="O14" s="3">
        <f>+N14+365</f>
        <v>43924</v>
      </c>
      <c r="P14" s="12" t="s">
        <v>164</v>
      </c>
      <c r="Q14" s="28" t="s">
        <v>173</v>
      </c>
      <c r="R14" s="5">
        <f t="shared" si="0"/>
        <v>433.5</v>
      </c>
      <c r="S14" s="5">
        <v>433.5</v>
      </c>
      <c r="T14" s="29" t="s">
        <v>197</v>
      </c>
      <c r="U14" s="26" t="s">
        <v>91</v>
      </c>
      <c r="V14" s="26" t="s">
        <v>91</v>
      </c>
      <c r="W14" s="26" t="s">
        <v>91</v>
      </c>
      <c r="X14" s="26" t="s">
        <v>91</v>
      </c>
      <c r="Y14" s="21" t="s">
        <v>95</v>
      </c>
      <c r="Z14" s="34">
        <v>43619</v>
      </c>
      <c r="AA14" s="34">
        <v>43588</v>
      </c>
      <c r="AB14" s="17" t="s">
        <v>86</v>
      </c>
    </row>
    <row r="15" spans="1:28" ht="31.5" customHeight="1" x14ac:dyDescent="0.3">
      <c r="A15" s="15">
        <v>2019</v>
      </c>
      <c r="B15" s="3">
        <v>43556</v>
      </c>
      <c r="C15" s="3">
        <v>43585</v>
      </c>
      <c r="D15" s="2" t="s">
        <v>78</v>
      </c>
      <c r="E15" s="4" t="s">
        <v>120</v>
      </c>
      <c r="F15" s="7" t="s">
        <v>88</v>
      </c>
      <c r="G15" s="19" t="s">
        <v>85</v>
      </c>
      <c r="H15" s="7" t="s">
        <v>84</v>
      </c>
      <c r="I15" s="7" t="s">
        <v>80</v>
      </c>
      <c r="J15" s="25" t="s">
        <v>98</v>
      </c>
      <c r="K15" s="25" t="s">
        <v>106</v>
      </c>
      <c r="L15" s="25" t="s">
        <v>107</v>
      </c>
      <c r="M15" s="25" t="s">
        <v>91</v>
      </c>
      <c r="N15" s="3">
        <v>43556</v>
      </c>
      <c r="O15" s="3">
        <v>43922</v>
      </c>
      <c r="P15" s="25" t="s">
        <v>93</v>
      </c>
      <c r="Q15" s="16" t="s">
        <v>174</v>
      </c>
      <c r="R15" s="5">
        <f t="shared" si="0"/>
        <v>56.5</v>
      </c>
      <c r="S15" s="5">
        <v>56.5</v>
      </c>
      <c r="T15" s="23" t="s">
        <v>193</v>
      </c>
      <c r="U15" s="26" t="s">
        <v>91</v>
      </c>
      <c r="V15" s="26" t="s">
        <v>91</v>
      </c>
      <c r="W15" s="26" t="s">
        <v>91</v>
      </c>
      <c r="X15" s="26" t="s">
        <v>91</v>
      </c>
      <c r="Y15" s="27" t="s">
        <v>95</v>
      </c>
      <c r="Z15" s="34">
        <v>43619</v>
      </c>
      <c r="AA15" s="34">
        <v>43588</v>
      </c>
      <c r="AB15" s="17" t="s">
        <v>86</v>
      </c>
    </row>
    <row r="16" spans="1:28" s="25" customFormat="1" ht="30" customHeight="1" x14ac:dyDescent="0.3">
      <c r="A16" s="25">
        <v>2019</v>
      </c>
      <c r="B16" s="3">
        <v>43556</v>
      </c>
      <c r="C16" s="3">
        <v>43585</v>
      </c>
      <c r="D16" s="25" t="s">
        <v>78</v>
      </c>
      <c r="E16" s="4" t="s">
        <v>154</v>
      </c>
      <c r="F16" s="25" t="s">
        <v>100</v>
      </c>
      <c r="G16" s="25" t="s">
        <v>85</v>
      </c>
      <c r="H16" s="7" t="s">
        <v>84</v>
      </c>
      <c r="I16" s="7" t="s">
        <v>80</v>
      </c>
      <c r="J16" s="25" t="s">
        <v>98</v>
      </c>
      <c r="K16" s="25" t="s">
        <v>106</v>
      </c>
      <c r="L16" s="25" t="s">
        <v>107</v>
      </c>
      <c r="M16" s="25" t="s">
        <v>91</v>
      </c>
      <c r="N16" s="3">
        <v>43556</v>
      </c>
      <c r="O16" s="3">
        <v>43922</v>
      </c>
      <c r="P16" s="25" t="s">
        <v>94</v>
      </c>
      <c r="Q16" s="16" t="s">
        <v>175</v>
      </c>
      <c r="R16" s="5">
        <f t="shared" si="0"/>
        <v>253</v>
      </c>
      <c r="S16" s="5">
        <v>253</v>
      </c>
      <c r="T16" s="23" t="s">
        <v>194</v>
      </c>
      <c r="U16" s="26" t="s">
        <v>91</v>
      </c>
      <c r="V16" s="26" t="s">
        <v>91</v>
      </c>
      <c r="W16" s="26" t="s">
        <v>91</v>
      </c>
      <c r="X16" s="26" t="s">
        <v>91</v>
      </c>
      <c r="Y16" s="27" t="s">
        <v>95</v>
      </c>
      <c r="Z16" s="34">
        <v>43619</v>
      </c>
      <c r="AA16" s="34">
        <v>43588</v>
      </c>
      <c r="AB16" s="25" t="s">
        <v>86</v>
      </c>
    </row>
    <row r="17" spans="1:28" s="25" customFormat="1" ht="25.5" customHeight="1" x14ac:dyDescent="0.3">
      <c r="A17" s="25">
        <v>2019</v>
      </c>
      <c r="B17" s="3">
        <v>43556</v>
      </c>
      <c r="C17" s="3">
        <v>43585</v>
      </c>
      <c r="D17" s="25" t="s">
        <v>78</v>
      </c>
      <c r="E17" s="4" t="s">
        <v>155</v>
      </c>
      <c r="F17" s="25" t="s">
        <v>156</v>
      </c>
      <c r="G17" s="25" t="s">
        <v>85</v>
      </c>
      <c r="H17" s="7" t="s">
        <v>84</v>
      </c>
      <c r="I17" s="7" t="s">
        <v>80</v>
      </c>
      <c r="J17" s="25" t="s">
        <v>98</v>
      </c>
      <c r="K17" s="25" t="s">
        <v>106</v>
      </c>
      <c r="L17" s="25" t="s">
        <v>107</v>
      </c>
      <c r="M17" s="25" t="s">
        <v>91</v>
      </c>
      <c r="N17" s="3">
        <v>43556</v>
      </c>
      <c r="O17" s="3">
        <v>43922</v>
      </c>
      <c r="P17" s="25" t="s">
        <v>94</v>
      </c>
      <c r="Q17" s="16" t="s">
        <v>176</v>
      </c>
      <c r="R17" s="5">
        <f t="shared" si="0"/>
        <v>253</v>
      </c>
      <c r="S17" s="5">
        <v>253</v>
      </c>
      <c r="T17" s="29" t="s">
        <v>192</v>
      </c>
      <c r="U17" s="26" t="s">
        <v>91</v>
      </c>
      <c r="V17" s="26" t="s">
        <v>91</v>
      </c>
      <c r="W17" s="26" t="s">
        <v>91</v>
      </c>
      <c r="X17" s="26" t="s">
        <v>91</v>
      </c>
      <c r="Y17" s="25" t="s">
        <v>95</v>
      </c>
      <c r="Z17" s="34">
        <v>43619</v>
      </c>
      <c r="AA17" s="34">
        <v>43588</v>
      </c>
      <c r="AB17" s="25" t="s">
        <v>86</v>
      </c>
    </row>
    <row r="18" spans="1:28" ht="30" x14ac:dyDescent="0.3">
      <c r="A18" s="25">
        <v>2019</v>
      </c>
      <c r="B18" s="3">
        <v>43556</v>
      </c>
      <c r="C18" s="3">
        <v>43585</v>
      </c>
      <c r="D18" s="2" t="s">
        <v>78</v>
      </c>
      <c r="E18" s="4" t="s">
        <v>123</v>
      </c>
      <c r="F18" s="7" t="s">
        <v>88</v>
      </c>
      <c r="G18" s="25" t="s">
        <v>85</v>
      </c>
      <c r="H18" s="7" t="s">
        <v>84</v>
      </c>
      <c r="I18" s="7" t="s">
        <v>80</v>
      </c>
      <c r="J18" s="7" t="s">
        <v>121</v>
      </c>
      <c r="K18" s="7" t="s">
        <v>90</v>
      </c>
      <c r="L18" s="7" t="s">
        <v>122</v>
      </c>
      <c r="M18" s="7" t="s">
        <v>91</v>
      </c>
      <c r="N18" s="3">
        <v>43560</v>
      </c>
      <c r="O18" s="3">
        <f>+N18+365</f>
        <v>43925</v>
      </c>
      <c r="P18" s="25" t="s">
        <v>162</v>
      </c>
      <c r="Q18" s="16" t="s">
        <v>177</v>
      </c>
      <c r="R18" s="5">
        <f t="shared" si="0"/>
        <v>56.5</v>
      </c>
      <c r="S18" s="5">
        <v>56.5</v>
      </c>
      <c r="T18" s="16"/>
      <c r="U18" s="26" t="s">
        <v>91</v>
      </c>
      <c r="V18" s="26" t="s">
        <v>91</v>
      </c>
      <c r="W18" s="26" t="s">
        <v>91</v>
      </c>
      <c r="X18" s="26" t="s">
        <v>91</v>
      </c>
      <c r="Y18" s="25" t="s">
        <v>95</v>
      </c>
      <c r="Z18" s="34">
        <v>43619</v>
      </c>
      <c r="AA18" s="34">
        <v>43588</v>
      </c>
      <c r="AB18" s="25" t="s">
        <v>86</v>
      </c>
    </row>
    <row r="19" spans="1:28" ht="34.5" customHeight="1" x14ac:dyDescent="0.3">
      <c r="A19" s="25">
        <v>2019</v>
      </c>
      <c r="B19" s="3">
        <v>43556</v>
      </c>
      <c r="C19" s="3">
        <v>43585</v>
      </c>
      <c r="D19" s="18" t="s">
        <v>78</v>
      </c>
      <c r="E19" s="4" t="s">
        <v>124</v>
      </c>
      <c r="F19" s="7" t="s">
        <v>88</v>
      </c>
      <c r="G19" s="25" t="s">
        <v>85</v>
      </c>
      <c r="H19" s="7" t="s">
        <v>84</v>
      </c>
      <c r="I19" s="7" t="s">
        <v>80</v>
      </c>
      <c r="J19" s="7" t="s">
        <v>125</v>
      </c>
      <c r="K19" s="7" t="s">
        <v>126</v>
      </c>
      <c r="L19" s="7" t="s">
        <v>92</v>
      </c>
      <c r="M19" s="7" t="s">
        <v>91</v>
      </c>
      <c r="N19" s="3">
        <v>43563</v>
      </c>
      <c r="O19" s="3">
        <f>+N19+365</f>
        <v>43928</v>
      </c>
      <c r="P19" s="25" t="s">
        <v>162</v>
      </c>
      <c r="Q19" s="29" t="s">
        <v>178</v>
      </c>
      <c r="R19" s="5">
        <f t="shared" si="0"/>
        <v>56.5</v>
      </c>
      <c r="S19" s="5">
        <v>56.5</v>
      </c>
      <c r="T19" s="16" t="s">
        <v>198</v>
      </c>
      <c r="U19" s="26" t="s">
        <v>91</v>
      </c>
      <c r="V19" s="26" t="s">
        <v>91</v>
      </c>
      <c r="W19" s="26" t="s">
        <v>91</v>
      </c>
      <c r="X19" s="26" t="s">
        <v>91</v>
      </c>
      <c r="Y19" s="25" t="s">
        <v>95</v>
      </c>
      <c r="Z19" s="34">
        <v>43619</v>
      </c>
      <c r="AA19" s="34">
        <v>43588</v>
      </c>
      <c r="AB19" s="25" t="s">
        <v>86</v>
      </c>
    </row>
    <row r="20" spans="1:28" ht="30" x14ac:dyDescent="0.3">
      <c r="A20" s="25">
        <v>2019</v>
      </c>
      <c r="B20" s="3">
        <v>43556</v>
      </c>
      <c r="C20" s="3">
        <v>43585</v>
      </c>
      <c r="D20" s="18" t="s">
        <v>77</v>
      </c>
      <c r="E20" s="4" t="s">
        <v>127</v>
      </c>
      <c r="F20" s="7" t="s">
        <v>87</v>
      </c>
      <c r="G20" s="25" t="s">
        <v>85</v>
      </c>
      <c r="H20" s="7" t="s">
        <v>84</v>
      </c>
      <c r="I20" s="7" t="s">
        <v>80</v>
      </c>
      <c r="J20" s="7" t="s">
        <v>125</v>
      </c>
      <c r="K20" s="7" t="s">
        <v>126</v>
      </c>
      <c r="L20" s="7" t="s">
        <v>92</v>
      </c>
      <c r="M20" s="7" t="s">
        <v>91</v>
      </c>
      <c r="N20" s="3">
        <v>43563</v>
      </c>
      <c r="O20" s="3">
        <f>+N20+15</f>
        <v>43578</v>
      </c>
      <c r="P20" s="25" t="s">
        <v>165</v>
      </c>
      <c r="Q20" s="16" t="s">
        <v>179</v>
      </c>
      <c r="R20" s="5">
        <f t="shared" si="0"/>
        <v>144.5</v>
      </c>
      <c r="S20" s="5">
        <v>144.5</v>
      </c>
      <c r="T20" s="16" t="s">
        <v>199</v>
      </c>
      <c r="U20" s="26" t="s">
        <v>91</v>
      </c>
      <c r="V20" s="26" t="s">
        <v>91</v>
      </c>
      <c r="W20" s="26" t="s">
        <v>91</v>
      </c>
      <c r="X20" s="26" t="s">
        <v>91</v>
      </c>
      <c r="Y20" s="25" t="s">
        <v>95</v>
      </c>
      <c r="Z20" s="34">
        <v>43619</v>
      </c>
      <c r="AA20" s="34">
        <v>43588</v>
      </c>
      <c r="AB20" s="25" t="s">
        <v>86</v>
      </c>
    </row>
    <row r="21" spans="1:28" ht="30" x14ac:dyDescent="0.3">
      <c r="A21" s="25">
        <v>2019</v>
      </c>
      <c r="B21" s="3">
        <v>43556</v>
      </c>
      <c r="C21" s="3">
        <v>43585</v>
      </c>
      <c r="D21" s="18" t="s">
        <v>78</v>
      </c>
      <c r="E21" s="4" t="s">
        <v>128</v>
      </c>
      <c r="F21" s="7" t="s">
        <v>89</v>
      </c>
      <c r="G21" s="25" t="s">
        <v>85</v>
      </c>
      <c r="H21" s="25" t="s">
        <v>84</v>
      </c>
      <c r="I21" s="25" t="s">
        <v>80</v>
      </c>
      <c r="J21" s="7" t="s">
        <v>129</v>
      </c>
      <c r="K21" s="7" t="s">
        <v>130</v>
      </c>
      <c r="L21" s="7" t="s">
        <v>131</v>
      </c>
      <c r="M21" s="7" t="s">
        <v>91</v>
      </c>
      <c r="N21" s="3">
        <v>43565</v>
      </c>
      <c r="O21" s="3">
        <f t="shared" ref="O21:O29" si="1">+N21+365</f>
        <v>43930</v>
      </c>
      <c r="P21" s="25" t="s">
        <v>94</v>
      </c>
      <c r="Q21" s="16" t="s">
        <v>180</v>
      </c>
      <c r="R21" s="5">
        <f t="shared" si="0"/>
        <v>253</v>
      </c>
      <c r="S21" s="5">
        <v>253</v>
      </c>
      <c r="T21" s="16"/>
      <c r="U21" s="26" t="s">
        <v>91</v>
      </c>
      <c r="V21" s="26" t="s">
        <v>91</v>
      </c>
      <c r="W21" s="26" t="s">
        <v>91</v>
      </c>
      <c r="X21" s="26" t="s">
        <v>91</v>
      </c>
      <c r="Y21" s="25" t="s">
        <v>95</v>
      </c>
      <c r="Z21" s="34">
        <v>43619</v>
      </c>
      <c r="AA21" s="34">
        <v>43588</v>
      </c>
      <c r="AB21" s="25" t="s">
        <v>86</v>
      </c>
    </row>
    <row r="22" spans="1:28" ht="30" x14ac:dyDescent="0.3">
      <c r="A22" s="25">
        <v>2019</v>
      </c>
      <c r="B22" s="3">
        <v>43556</v>
      </c>
      <c r="C22" s="3">
        <v>43585</v>
      </c>
      <c r="D22" s="2" t="s">
        <v>78</v>
      </c>
      <c r="E22" s="4" t="s">
        <v>181</v>
      </c>
      <c r="F22" s="7" t="s">
        <v>88</v>
      </c>
      <c r="G22" s="25" t="s">
        <v>85</v>
      </c>
      <c r="H22" s="7" t="s">
        <v>84</v>
      </c>
      <c r="I22" s="7" t="s">
        <v>80</v>
      </c>
      <c r="J22" s="7" t="s">
        <v>132</v>
      </c>
      <c r="K22" s="7" t="s">
        <v>133</v>
      </c>
      <c r="L22" s="7" t="s">
        <v>117</v>
      </c>
      <c r="M22" s="7" t="s">
        <v>91</v>
      </c>
      <c r="N22" s="3">
        <v>43566</v>
      </c>
      <c r="O22" s="3">
        <f t="shared" si="1"/>
        <v>43931</v>
      </c>
      <c r="P22" s="25" t="s">
        <v>93</v>
      </c>
      <c r="Q22" s="16" t="s">
        <v>182</v>
      </c>
      <c r="R22" s="5">
        <f t="shared" si="0"/>
        <v>56.5</v>
      </c>
      <c r="S22" s="5">
        <v>56.5</v>
      </c>
      <c r="T22" s="16" t="s">
        <v>200</v>
      </c>
      <c r="U22" s="26" t="s">
        <v>91</v>
      </c>
      <c r="V22" s="26" t="s">
        <v>91</v>
      </c>
      <c r="W22" s="26" t="s">
        <v>91</v>
      </c>
      <c r="X22" s="26" t="s">
        <v>91</v>
      </c>
      <c r="Y22" s="25" t="s">
        <v>95</v>
      </c>
      <c r="Z22" s="34">
        <v>43619</v>
      </c>
      <c r="AA22" s="34">
        <v>43588</v>
      </c>
      <c r="AB22" s="25" t="s">
        <v>86</v>
      </c>
    </row>
    <row r="23" spans="1:28" ht="30" x14ac:dyDescent="0.3">
      <c r="A23" s="25">
        <v>2019</v>
      </c>
      <c r="B23" s="3">
        <v>43556</v>
      </c>
      <c r="C23" s="3">
        <v>43585</v>
      </c>
      <c r="D23" s="2" t="s">
        <v>72</v>
      </c>
      <c r="E23" s="4" t="s">
        <v>134</v>
      </c>
      <c r="F23" s="25" t="s">
        <v>102</v>
      </c>
      <c r="G23" s="25" t="s">
        <v>85</v>
      </c>
      <c r="H23" s="25" t="s">
        <v>84</v>
      </c>
      <c r="I23" s="25" t="s">
        <v>80</v>
      </c>
      <c r="J23" s="7" t="s">
        <v>103</v>
      </c>
      <c r="K23" s="7" t="s">
        <v>135</v>
      </c>
      <c r="L23" s="7" t="s">
        <v>136</v>
      </c>
      <c r="M23" s="7" t="s">
        <v>91</v>
      </c>
      <c r="N23" s="3">
        <v>43567</v>
      </c>
      <c r="O23" s="3">
        <f t="shared" si="1"/>
        <v>43932</v>
      </c>
      <c r="P23" s="12" t="s">
        <v>161</v>
      </c>
      <c r="Q23" s="30" t="s">
        <v>183</v>
      </c>
      <c r="R23" s="5">
        <f t="shared" si="0"/>
        <v>750</v>
      </c>
      <c r="S23" s="5">
        <v>750</v>
      </c>
      <c r="T23" s="16" t="s">
        <v>203</v>
      </c>
      <c r="U23" s="26" t="s">
        <v>91</v>
      </c>
      <c r="V23" s="26" t="s">
        <v>91</v>
      </c>
      <c r="W23" s="26" t="s">
        <v>91</v>
      </c>
      <c r="X23" s="26" t="s">
        <v>91</v>
      </c>
      <c r="Y23" s="25" t="s">
        <v>95</v>
      </c>
      <c r="Z23" s="34">
        <v>43619</v>
      </c>
      <c r="AA23" s="34">
        <v>43588</v>
      </c>
      <c r="AB23" s="25" t="s">
        <v>86</v>
      </c>
    </row>
    <row r="24" spans="1:28" ht="30" x14ac:dyDescent="0.3">
      <c r="A24" s="25">
        <v>2019</v>
      </c>
      <c r="B24" s="3">
        <v>43556</v>
      </c>
      <c r="C24" s="3">
        <v>43585</v>
      </c>
      <c r="D24" s="2" t="s">
        <v>78</v>
      </c>
      <c r="E24" s="4" t="s">
        <v>137</v>
      </c>
      <c r="F24" s="7" t="s">
        <v>89</v>
      </c>
      <c r="G24" s="25" t="s">
        <v>85</v>
      </c>
      <c r="H24" s="25" t="s">
        <v>84</v>
      </c>
      <c r="I24" s="25" t="s">
        <v>80</v>
      </c>
      <c r="J24" s="7" t="s">
        <v>103</v>
      </c>
      <c r="K24" s="7" t="s">
        <v>135</v>
      </c>
      <c r="L24" s="7" t="s">
        <v>136</v>
      </c>
      <c r="M24" s="7" t="s">
        <v>91</v>
      </c>
      <c r="N24" s="3">
        <v>43567</v>
      </c>
      <c r="O24" s="3">
        <f t="shared" si="1"/>
        <v>43932</v>
      </c>
      <c r="P24" s="25" t="s">
        <v>94</v>
      </c>
      <c r="Q24" s="16" t="s">
        <v>184</v>
      </c>
      <c r="R24" s="5">
        <f t="shared" si="0"/>
        <v>253</v>
      </c>
      <c r="S24" s="5">
        <v>253</v>
      </c>
      <c r="T24" s="16" t="s">
        <v>203</v>
      </c>
      <c r="U24" s="26" t="s">
        <v>91</v>
      </c>
      <c r="V24" s="26" t="s">
        <v>91</v>
      </c>
      <c r="W24" s="26" t="s">
        <v>91</v>
      </c>
      <c r="X24" s="26" t="s">
        <v>91</v>
      </c>
      <c r="Y24" s="25" t="s">
        <v>95</v>
      </c>
      <c r="Z24" s="34">
        <v>43619</v>
      </c>
      <c r="AA24" s="34">
        <v>43588</v>
      </c>
      <c r="AB24" s="25" t="s">
        <v>86</v>
      </c>
    </row>
    <row r="25" spans="1:28" ht="30" x14ac:dyDescent="0.3">
      <c r="A25" s="25">
        <v>2019</v>
      </c>
      <c r="B25" s="3">
        <v>43556</v>
      </c>
      <c r="C25" s="3">
        <v>43585</v>
      </c>
      <c r="D25" s="2" t="s">
        <v>78</v>
      </c>
      <c r="E25" s="4" t="s">
        <v>138</v>
      </c>
      <c r="F25" s="25" t="s">
        <v>100</v>
      </c>
      <c r="G25" s="25" t="s">
        <v>85</v>
      </c>
      <c r="H25" s="25" t="s">
        <v>84</v>
      </c>
      <c r="I25" s="25" t="s">
        <v>80</v>
      </c>
      <c r="J25" s="7" t="s">
        <v>103</v>
      </c>
      <c r="K25" s="7" t="s">
        <v>135</v>
      </c>
      <c r="L25" s="7" t="s">
        <v>136</v>
      </c>
      <c r="M25" s="7" t="s">
        <v>91</v>
      </c>
      <c r="N25" s="3">
        <v>43567</v>
      </c>
      <c r="O25" s="3">
        <f t="shared" si="1"/>
        <v>43932</v>
      </c>
      <c r="P25" s="25" t="s">
        <v>94</v>
      </c>
      <c r="Q25" s="16" t="s">
        <v>185</v>
      </c>
      <c r="R25" s="5">
        <f t="shared" si="0"/>
        <v>253</v>
      </c>
      <c r="S25" s="5">
        <v>253</v>
      </c>
      <c r="T25" s="16" t="s">
        <v>203</v>
      </c>
      <c r="U25" s="26" t="s">
        <v>91</v>
      </c>
      <c r="V25" s="26" t="s">
        <v>91</v>
      </c>
      <c r="W25" s="26" t="s">
        <v>91</v>
      </c>
      <c r="X25" s="26" t="s">
        <v>91</v>
      </c>
      <c r="Y25" s="25" t="s">
        <v>95</v>
      </c>
      <c r="Z25" s="34">
        <v>43619</v>
      </c>
      <c r="AA25" s="34">
        <v>43588</v>
      </c>
      <c r="AB25" s="25" t="s">
        <v>86</v>
      </c>
    </row>
    <row r="26" spans="1:28" ht="30" x14ac:dyDescent="0.3">
      <c r="A26" s="25">
        <v>2019</v>
      </c>
      <c r="B26" s="3">
        <v>43556</v>
      </c>
      <c r="C26" s="3">
        <v>43585</v>
      </c>
      <c r="D26" s="2" t="s">
        <v>77</v>
      </c>
      <c r="E26" s="4" t="s">
        <v>139</v>
      </c>
      <c r="F26" s="12" t="s">
        <v>87</v>
      </c>
      <c r="G26" s="25" t="s">
        <v>85</v>
      </c>
      <c r="H26" s="7" t="s">
        <v>84</v>
      </c>
      <c r="I26" s="7" t="s">
        <v>80</v>
      </c>
      <c r="J26" s="7" t="s">
        <v>140</v>
      </c>
      <c r="K26" s="7" t="s">
        <v>141</v>
      </c>
      <c r="L26" s="7" t="s">
        <v>142</v>
      </c>
      <c r="M26" s="7" t="s">
        <v>91</v>
      </c>
      <c r="N26" s="3">
        <v>43570</v>
      </c>
      <c r="O26" s="3">
        <f t="shared" si="1"/>
        <v>43935</v>
      </c>
      <c r="P26" s="25" t="s">
        <v>165</v>
      </c>
      <c r="Q26" s="16" t="s">
        <v>186</v>
      </c>
      <c r="R26" s="5">
        <f t="shared" si="0"/>
        <v>144.5</v>
      </c>
      <c r="S26" s="5">
        <v>144.5</v>
      </c>
      <c r="T26" s="16" t="s">
        <v>201</v>
      </c>
      <c r="U26" s="26" t="s">
        <v>91</v>
      </c>
      <c r="V26" s="26" t="s">
        <v>91</v>
      </c>
      <c r="W26" s="26" t="s">
        <v>91</v>
      </c>
      <c r="X26" s="26" t="s">
        <v>91</v>
      </c>
      <c r="Y26" s="25" t="s">
        <v>95</v>
      </c>
      <c r="Z26" s="34">
        <v>43619</v>
      </c>
      <c r="AA26" s="34">
        <v>43588</v>
      </c>
      <c r="AB26" s="25" t="s">
        <v>86</v>
      </c>
    </row>
    <row r="27" spans="1:28" ht="30" x14ac:dyDescent="0.3">
      <c r="A27" s="25">
        <v>2019</v>
      </c>
      <c r="B27" s="3">
        <v>43556</v>
      </c>
      <c r="C27" s="3">
        <v>43585</v>
      </c>
      <c r="D27" s="2" t="s">
        <v>78</v>
      </c>
      <c r="E27" s="4" t="s">
        <v>143</v>
      </c>
      <c r="F27" s="7" t="s">
        <v>110</v>
      </c>
      <c r="G27" s="25" t="s">
        <v>85</v>
      </c>
      <c r="H27" s="7" t="s">
        <v>84</v>
      </c>
      <c r="I27" s="7" t="s">
        <v>80</v>
      </c>
      <c r="J27" s="7" t="s">
        <v>140</v>
      </c>
      <c r="K27" s="7" t="s">
        <v>141</v>
      </c>
      <c r="L27" s="7" t="s">
        <v>142</v>
      </c>
      <c r="M27" s="7" t="s">
        <v>91</v>
      </c>
      <c r="N27" s="3">
        <v>43570</v>
      </c>
      <c r="O27" s="3">
        <f t="shared" si="1"/>
        <v>43935</v>
      </c>
      <c r="P27" s="25" t="s">
        <v>93</v>
      </c>
      <c r="Q27" s="16" t="s">
        <v>187</v>
      </c>
      <c r="R27" s="5">
        <f t="shared" si="0"/>
        <v>56.5</v>
      </c>
      <c r="S27" s="5">
        <v>56.5</v>
      </c>
      <c r="T27" s="16" t="s">
        <v>202</v>
      </c>
      <c r="U27" s="26" t="s">
        <v>91</v>
      </c>
      <c r="V27" s="26" t="s">
        <v>91</v>
      </c>
      <c r="W27" s="26" t="s">
        <v>91</v>
      </c>
      <c r="X27" s="26" t="s">
        <v>91</v>
      </c>
      <c r="Y27" s="25" t="s">
        <v>95</v>
      </c>
      <c r="Z27" s="34">
        <v>43619</v>
      </c>
      <c r="AA27" s="34">
        <v>43588</v>
      </c>
      <c r="AB27" s="25" t="s">
        <v>86</v>
      </c>
    </row>
    <row r="28" spans="1:28" ht="30" x14ac:dyDescent="0.3">
      <c r="A28" s="25">
        <v>2019</v>
      </c>
      <c r="B28" s="3">
        <v>43556</v>
      </c>
      <c r="C28" s="3">
        <v>43585</v>
      </c>
      <c r="D28" s="2" t="s">
        <v>72</v>
      </c>
      <c r="E28" s="4" t="s">
        <v>144</v>
      </c>
      <c r="F28" s="7" t="s">
        <v>119</v>
      </c>
      <c r="G28" s="25" t="s">
        <v>85</v>
      </c>
      <c r="H28" s="7" t="s">
        <v>84</v>
      </c>
      <c r="I28" s="7" t="s">
        <v>80</v>
      </c>
      <c r="J28" s="7" t="s">
        <v>103</v>
      </c>
      <c r="K28" s="7" t="s">
        <v>135</v>
      </c>
      <c r="L28" s="7" t="s">
        <v>136</v>
      </c>
      <c r="M28" s="7" t="s">
        <v>91</v>
      </c>
      <c r="N28" s="3">
        <v>43572</v>
      </c>
      <c r="O28" s="3">
        <f t="shared" si="1"/>
        <v>43937</v>
      </c>
      <c r="P28" s="12" t="s">
        <v>164</v>
      </c>
      <c r="Q28" s="30" t="s">
        <v>188</v>
      </c>
      <c r="R28" s="5">
        <f t="shared" si="0"/>
        <v>289</v>
      </c>
      <c r="S28" s="5">
        <v>289</v>
      </c>
      <c r="T28" s="16" t="s">
        <v>203</v>
      </c>
      <c r="U28" s="26" t="s">
        <v>91</v>
      </c>
      <c r="V28" s="26" t="s">
        <v>91</v>
      </c>
      <c r="W28" s="26" t="s">
        <v>91</v>
      </c>
      <c r="X28" s="26" t="s">
        <v>91</v>
      </c>
      <c r="Y28" s="25" t="s">
        <v>95</v>
      </c>
      <c r="Z28" s="34">
        <v>43619</v>
      </c>
      <c r="AA28" s="34">
        <v>43588</v>
      </c>
      <c r="AB28" s="25" t="s">
        <v>86</v>
      </c>
    </row>
    <row r="29" spans="1:28" ht="30" x14ac:dyDescent="0.3">
      <c r="A29" s="25">
        <v>2019</v>
      </c>
      <c r="B29" s="3">
        <v>43556</v>
      </c>
      <c r="C29" s="3">
        <v>43585</v>
      </c>
      <c r="D29" s="2" t="s">
        <v>77</v>
      </c>
      <c r="E29" s="4" t="s">
        <v>145</v>
      </c>
      <c r="F29" s="7" t="s">
        <v>87</v>
      </c>
      <c r="G29" s="25" t="s">
        <v>85</v>
      </c>
      <c r="H29" s="7" t="s">
        <v>84</v>
      </c>
      <c r="I29" s="7" t="s">
        <v>80</v>
      </c>
      <c r="J29" s="7" t="s">
        <v>146</v>
      </c>
      <c r="K29" s="7" t="s">
        <v>147</v>
      </c>
      <c r="L29" s="7" t="s">
        <v>148</v>
      </c>
      <c r="M29" s="7" t="s">
        <v>91</v>
      </c>
      <c r="N29" s="3">
        <v>43575</v>
      </c>
      <c r="O29" s="3">
        <f t="shared" si="1"/>
        <v>43940</v>
      </c>
      <c r="P29" s="25" t="s">
        <v>165</v>
      </c>
      <c r="Q29" s="16" t="s">
        <v>189</v>
      </c>
      <c r="R29" s="5">
        <f t="shared" si="0"/>
        <v>151.5</v>
      </c>
      <c r="S29" s="5">
        <v>151.5</v>
      </c>
      <c r="T29" s="16" t="s">
        <v>204</v>
      </c>
      <c r="U29" s="26" t="s">
        <v>91</v>
      </c>
      <c r="V29" s="26" t="s">
        <v>91</v>
      </c>
      <c r="W29" s="26" t="s">
        <v>91</v>
      </c>
      <c r="X29" s="26" t="s">
        <v>91</v>
      </c>
      <c r="Y29" s="25" t="s">
        <v>95</v>
      </c>
      <c r="Z29" s="34">
        <v>43619</v>
      </c>
      <c r="AA29" s="34">
        <v>43588</v>
      </c>
      <c r="AB29" s="25" t="s">
        <v>86</v>
      </c>
    </row>
    <row r="30" spans="1:28" ht="30" x14ac:dyDescent="0.3">
      <c r="A30" s="25">
        <v>2019</v>
      </c>
      <c r="B30" s="3">
        <v>43556</v>
      </c>
      <c r="C30" s="3">
        <v>43585</v>
      </c>
      <c r="D30" s="2" t="s">
        <v>75</v>
      </c>
      <c r="E30" s="4" t="s">
        <v>149</v>
      </c>
      <c r="F30" s="25" t="s">
        <v>115</v>
      </c>
      <c r="G30" s="25" t="s">
        <v>85</v>
      </c>
      <c r="H30" s="7" t="s">
        <v>84</v>
      </c>
      <c r="I30" s="7" t="s">
        <v>80</v>
      </c>
      <c r="J30" s="7" t="s">
        <v>150</v>
      </c>
      <c r="K30" s="7" t="s">
        <v>126</v>
      </c>
      <c r="L30" s="7" t="s">
        <v>151</v>
      </c>
      <c r="M30" s="7" t="s">
        <v>91</v>
      </c>
      <c r="N30" s="3">
        <v>43578</v>
      </c>
      <c r="O30" s="3">
        <f>+N30+30</f>
        <v>43608</v>
      </c>
      <c r="P30" s="12" t="s">
        <v>163</v>
      </c>
      <c r="Q30" s="30" t="s">
        <v>190</v>
      </c>
      <c r="R30" s="5">
        <f t="shared" si="0"/>
        <v>216.5</v>
      </c>
      <c r="S30" s="5">
        <v>216.5</v>
      </c>
      <c r="T30" s="16" t="s">
        <v>205</v>
      </c>
      <c r="U30" s="26" t="s">
        <v>91</v>
      </c>
      <c r="V30" s="26" t="s">
        <v>91</v>
      </c>
      <c r="W30" s="26" t="s">
        <v>91</v>
      </c>
      <c r="X30" s="26" t="s">
        <v>91</v>
      </c>
      <c r="Y30" s="25" t="s">
        <v>95</v>
      </c>
      <c r="Z30" s="34">
        <v>43619</v>
      </c>
      <c r="AA30" s="34">
        <v>43588</v>
      </c>
      <c r="AB30" s="25" t="s">
        <v>86</v>
      </c>
    </row>
    <row r="31" spans="1:28" ht="30" x14ac:dyDescent="0.3">
      <c r="A31" s="25">
        <v>2019</v>
      </c>
      <c r="B31" s="3">
        <v>43556</v>
      </c>
      <c r="C31" s="3">
        <v>43585</v>
      </c>
      <c r="D31" s="2" t="s">
        <v>72</v>
      </c>
      <c r="E31" s="4" t="s">
        <v>153</v>
      </c>
      <c r="F31" s="12" t="s">
        <v>152</v>
      </c>
      <c r="G31" s="25" t="s">
        <v>85</v>
      </c>
      <c r="H31" s="7" t="s">
        <v>84</v>
      </c>
      <c r="I31" s="7" t="s">
        <v>80</v>
      </c>
      <c r="J31" s="7" t="s">
        <v>150</v>
      </c>
      <c r="K31" s="7" t="s">
        <v>126</v>
      </c>
      <c r="L31" s="7" t="s">
        <v>151</v>
      </c>
      <c r="M31" s="7" t="s">
        <v>91</v>
      </c>
      <c r="N31" s="3">
        <v>43578</v>
      </c>
      <c r="O31" s="3">
        <f>+N31+365</f>
        <v>43943</v>
      </c>
      <c r="P31" s="12" t="s">
        <v>166</v>
      </c>
      <c r="Q31" s="30" t="s">
        <v>191</v>
      </c>
      <c r="R31" s="5">
        <f t="shared" si="0"/>
        <v>100</v>
      </c>
      <c r="S31" s="5">
        <v>100</v>
      </c>
      <c r="T31" s="16" t="s">
        <v>205</v>
      </c>
      <c r="U31" s="26" t="s">
        <v>91</v>
      </c>
      <c r="V31" s="26" t="s">
        <v>91</v>
      </c>
      <c r="W31" s="26" t="s">
        <v>91</v>
      </c>
      <c r="X31" s="26" t="s">
        <v>91</v>
      </c>
      <c r="Y31" s="25" t="s">
        <v>95</v>
      </c>
      <c r="Z31" s="34">
        <v>43619</v>
      </c>
      <c r="AA31" s="34">
        <v>43588</v>
      </c>
      <c r="AB31" s="25" t="s">
        <v>86</v>
      </c>
    </row>
    <row r="32" spans="1:28" ht="30" x14ac:dyDescent="0.3">
      <c r="A32" s="25">
        <v>2019</v>
      </c>
      <c r="B32" s="3">
        <v>43556</v>
      </c>
      <c r="C32" s="3">
        <v>43585</v>
      </c>
      <c r="D32" s="2" t="s">
        <v>78</v>
      </c>
      <c r="E32" s="4" t="s">
        <v>157</v>
      </c>
      <c r="F32" s="12" t="s">
        <v>89</v>
      </c>
      <c r="G32" s="25" t="s">
        <v>85</v>
      </c>
      <c r="H32" s="7" t="s">
        <v>84</v>
      </c>
      <c r="I32" s="7" t="s">
        <v>80</v>
      </c>
      <c r="J32" s="7" t="s">
        <v>158</v>
      </c>
      <c r="K32" s="7" t="s">
        <v>159</v>
      </c>
      <c r="L32" s="7" t="s">
        <v>133</v>
      </c>
      <c r="M32" s="7" t="s">
        <v>91</v>
      </c>
      <c r="N32" s="3">
        <v>43578</v>
      </c>
      <c r="O32" s="3">
        <f>+N32+365</f>
        <v>43943</v>
      </c>
      <c r="P32" s="25" t="s">
        <v>94</v>
      </c>
      <c r="Q32" s="16" t="s">
        <v>207</v>
      </c>
      <c r="R32" s="5">
        <f t="shared" si="0"/>
        <v>253</v>
      </c>
      <c r="S32" s="5">
        <v>253</v>
      </c>
      <c r="T32" s="16" t="s">
        <v>206</v>
      </c>
      <c r="U32" s="26" t="s">
        <v>91</v>
      </c>
      <c r="V32" s="26" t="s">
        <v>91</v>
      </c>
      <c r="W32" s="26" t="s">
        <v>91</v>
      </c>
      <c r="X32" s="26" t="s">
        <v>91</v>
      </c>
      <c r="Y32" s="25" t="s">
        <v>95</v>
      </c>
      <c r="Z32" s="34">
        <v>43619</v>
      </c>
      <c r="AA32" s="34">
        <v>43588</v>
      </c>
      <c r="AB32" s="25" t="s">
        <v>86</v>
      </c>
    </row>
    <row r="33" spans="1:25" ht="16.5" x14ac:dyDescent="0.3">
      <c r="A33" s="2"/>
      <c r="B33" s="3"/>
      <c r="C33" s="3"/>
      <c r="D33" s="2"/>
      <c r="E33" s="13"/>
      <c r="F33" s="12"/>
      <c r="G33" s="12"/>
      <c r="H33" s="12"/>
      <c r="I33" s="12"/>
      <c r="J33" s="12"/>
      <c r="K33" s="12"/>
      <c r="L33" s="12"/>
      <c r="M33" s="12"/>
      <c r="N33" s="3"/>
      <c r="S33" s="5"/>
      <c r="Y33" s="2"/>
    </row>
    <row r="34" spans="1:25" ht="16.5" x14ac:dyDescent="0.3">
      <c r="A34" s="2"/>
      <c r="B34" s="3"/>
      <c r="C34" s="3"/>
      <c r="D34" s="2"/>
      <c r="E34" s="13"/>
      <c r="F34" s="12"/>
      <c r="G34" s="12"/>
      <c r="H34" s="12"/>
      <c r="I34" s="12"/>
      <c r="J34" s="12"/>
      <c r="K34" s="12"/>
      <c r="L34" s="12"/>
      <c r="M34" s="12"/>
      <c r="N34" s="3"/>
      <c r="S34" s="5"/>
      <c r="Y34" s="2"/>
    </row>
    <row r="35" spans="1:25" ht="16.5" x14ac:dyDescent="0.3">
      <c r="A35" s="2"/>
      <c r="B35" s="3"/>
      <c r="C35" s="3"/>
      <c r="D35" s="2"/>
      <c r="E35" s="13"/>
      <c r="F35" s="12"/>
      <c r="G35" s="12"/>
      <c r="H35" s="12"/>
      <c r="I35" s="12"/>
      <c r="J35" s="12"/>
      <c r="K35" s="12"/>
      <c r="L35" s="12"/>
      <c r="M35" s="12"/>
      <c r="N35" s="3"/>
      <c r="S35" s="5"/>
      <c r="Y35" s="2"/>
    </row>
    <row r="36" spans="1:25" ht="16.5" x14ac:dyDescent="0.3">
      <c r="A36" s="2"/>
      <c r="B36" s="3"/>
      <c r="C36" s="3"/>
      <c r="D36" s="2"/>
      <c r="E36" s="13"/>
      <c r="F36" s="12"/>
      <c r="G36" s="12"/>
      <c r="H36" s="12"/>
      <c r="I36" s="12"/>
      <c r="J36" s="12"/>
      <c r="K36" s="12"/>
      <c r="L36" s="12"/>
      <c r="M36" s="12"/>
      <c r="N36" s="3"/>
      <c r="S36" s="5"/>
      <c r="Y36" s="2"/>
    </row>
    <row r="37" spans="1:25" x14ac:dyDescent="0.25">
      <c r="E37" s="12"/>
      <c r="F37" s="12"/>
      <c r="G37" s="12"/>
      <c r="H37" s="12"/>
      <c r="I37" s="12"/>
      <c r="J37" s="12"/>
      <c r="K37" s="12"/>
      <c r="L37" s="12"/>
      <c r="M37" s="12"/>
      <c r="N37" s="3"/>
    </row>
    <row r="38" spans="1:25" x14ac:dyDescent="0.25">
      <c r="E38" s="12"/>
      <c r="F38" s="12"/>
      <c r="G38" s="12"/>
      <c r="H38" s="12"/>
      <c r="I38" s="12"/>
      <c r="J38" s="12"/>
      <c r="K38" s="12"/>
      <c r="L38" s="12"/>
      <c r="M38" s="12"/>
      <c r="N38" s="3"/>
    </row>
    <row r="39" spans="1:25" s="6" customFormat="1" ht="16.5" x14ac:dyDescent="0.3">
      <c r="B39" s="3"/>
      <c r="C39" s="3"/>
      <c r="E39" s="13"/>
      <c r="F39" s="12"/>
      <c r="G39" s="12"/>
      <c r="H39" s="12"/>
      <c r="I39" s="12"/>
      <c r="J39" s="12"/>
      <c r="K39" s="12"/>
      <c r="L39" s="12"/>
      <c r="M39" s="12"/>
      <c r="N39" s="3"/>
      <c r="O39" s="10"/>
      <c r="R39" s="5"/>
      <c r="S39" s="9"/>
    </row>
    <row r="40" spans="1:25" s="6" customFormat="1" ht="16.5" x14ac:dyDescent="0.3">
      <c r="B40" s="3"/>
      <c r="C40" s="3"/>
      <c r="E40" s="13"/>
      <c r="F40" s="12"/>
      <c r="G40" s="12"/>
      <c r="H40" s="12"/>
      <c r="I40" s="12"/>
      <c r="J40" s="12"/>
      <c r="K40" s="12"/>
      <c r="L40" s="12"/>
      <c r="M40" s="12"/>
      <c r="N40" s="3"/>
      <c r="O40" s="10"/>
      <c r="R40" s="5"/>
      <c r="S40" s="5"/>
    </row>
    <row r="41" spans="1:25" x14ac:dyDescent="0.25">
      <c r="E41" s="12"/>
      <c r="F41" s="12"/>
      <c r="G41" s="12"/>
      <c r="H41" s="12"/>
      <c r="I41" s="12"/>
      <c r="J41" s="12"/>
      <c r="K41" s="12"/>
      <c r="L41" s="12"/>
      <c r="M41" s="12"/>
      <c r="N41" s="3"/>
    </row>
    <row r="42" spans="1:25" x14ac:dyDescent="0.25">
      <c r="E42" s="12"/>
      <c r="F42" s="12"/>
      <c r="G42" s="12"/>
      <c r="H42" s="12"/>
      <c r="I42" s="12"/>
      <c r="J42" s="12"/>
      <c r="K42" s="12"/>
      <c r="L42" s="12"/>
      <c r="M42" s="12"/>
      <c r="N42" s="12"/>
    </row>
    <row r="43" spans="1:25" x14ac:dyDescent="0.25">
      <c r="E43" s="12"/>
      <c r="F43" s="12"/>
      <c r="G43" s="12"/>
      <c r="H43" s="12"/>
      <c r="I43" s="12"/>
      <c r="J43" s="12"/>
      <c r="K43" s="12"/>
      <c r="L43" s="12"/>
      <c r="M43" s="12"/>
      <c r="N43" s="12"/>
    </row>
    <row r="44" spans="1:25" x14ac:dyDescent="0.25">
      <c r="E44" s="12"/>
      <c r="F44" s="12"/>
      <c r="G44" s="12"/>
      <c r="H44" s="12"/>
      <c r="I44" s="12"/>
      <c r="J44" s="12"/>
      <c r="K44" s="12"/>
      <c r="L44" s="12"/>
      <c r="M44" s="12"/>
      <c r="N44" s="12"/>
    </row>
    <row r="45" spans="1:25" x14ac:dyDescent="0.25">
      <c r="E45" s="12"/>
      <c r="F45" s="12"/>
      <c r="G45" s="12"/>
      <c r="H45" s="12"/>
      <c r="I45" s="12"/>
      <c r="J45" s="12"/>
      <c r="K45" s="12"/>
      <c r="L45" s="12"/>
      <c r="M45" s="1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33:W201">
      <formula1>Hidden_322</formula1>
    </dataValidation>
  </dataValidations>
  <hyperlinks>
    <hyperlink ref="Q8" r:id="rId1"/>
    <hyperlink ref="Q9" r:id="rId2"/>
    <hyperlink ref="Q10" r:id="rId3"/>
    <hyperlink ref="Q11" r:id="rId4"/>
    <hyperlink ref="Q14" r:id="rId5"/>
    <hyperlink ref="Q15" r:id="rId6"/>
    <hyperlink ref="Q16" r:id="rId7"/>
    <hyperlink ref="Q17" r:id="rId8"/>
    <hyperlink ref="Q18" r:id="rId9"/>
    <hyperlink ref="Q20" r:id="rId10"/>
    <hyperlink ref="Q21" r:id="rId11"/>
    <hyperlink ref="Q22" r:id="rId12"/>
    <hyperlink ref="Q23" r:id="rId13"/>
    <hyperlink ref="Q24" r:id="rId14"/>
    <hyperlink ref="Q25" r:id="rId15"/>
    <hyperlink ref="Q26" r:id="rId16"/>
    <hyperlink ref="Q27" r:id="rId17"/>
    <hyperlink ref="Q28" r:id="rId18"/>
    <hyperlink ref="Q29" r:id="rId19"/>
    <hyperlink ref="Q30" r:id="rId20"/>
    <hyperlink ref="Q31" r:id="rId21"/>
    <hyperlink ref="T15" r:id="rId22"/>
    <hyperlink ref="T12" r:id="rId23"/>
    <hyperlink ref="T13" r:id="rId24"/>
    <hyperlink ref="T19" r:id="rId25"/>
    <hyperlink ref="T20" r:id="rId26"/>
    <hyperlink ref="T22" r:id="rId27"/>
    <hyperlink ref="T26" r:id="rId28"/>
    <hyperlink ref="T27" r:id="rId29"/>
    <hyperlink ref="T23" r:id="rId30"/>
    <hyperlink ref="T24" r:id="rId31"/>
    <hyperlink ref="T25" r:id="rId32"/>
    <hyperlink ref="T28" r:id="rId33"/>
    <hyperlink ref="T29" r:id="rId34"/>
    <hyperlink ref="T30" r:id="rId35"/>
    <hyperlink ref="T31" r:id="rId36"/>
    <hyperlink ref="T32" r:id="rId37"/>
    <hyperlink ref="Q32" r:id="rId38"/>
  </hyperlinks>
  <pageMargins left="0.7" right="0.7" top="0.75" bottom="0.75" header="0.3" footer="0.3"/>
  <pageSetup paperSize="9" orientation="portrait" horizontalDpi="0" verticalDpi="0" r:id="rId39"/>
  <drawing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HP6200</cp:lastModifiedBy>
  <dcterms:created xsi:type="dcterms:W3CDTF">2018-06-16T16:24:52Z</dcterms:created>
  <dcterms:modified xsi:type="dcterms:W3CDTF">2019-05-03T14:29:06Z</dcterms:modified>
</cp:coreProperties>
</file>