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430"/>
  <workbookPr defaultThemeVersion="124226"/>
  <mc:AlternateContent xmlns:mc="http://schemas.openxmlformats.org/markup-compatibility/2006">
    <mc:Choice Requires="x15">
      <x15ac:absPath xmlns:x15ac="http://schemas.microsoft.com/office/spreadsheetml/2010/11/ac" url="C:\Users\coesp\OneDrive\Documentos\COESPO\REC. HUM. Y FINANCIEROS\CEGAIP\NUEVA LEY\EJERCICIO 2019\06. JUNIO\"/>
    </mc:Choice>
  </mc:AlternateContent>
  <xr:revisionPtr revIDLastSave="0" documentId="13_ncr:1_{4A5130E6-6535-4B58-A26D-A21BE9413432}"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18" i="1" l="1"/>
  <c r="B18" i="1"/>
  <c r="C17" i="1"/>
  <c r="R17" i="1" s="1"/>
  <c r="B17" i="1"/>
  <c r="C9" i="1" l="1"/>
  <c r="C10" i="1" s="1"/>
  <c r="C11" i="1" s="1"/>
  <c r="C12" i="1" s="1"/>
  <c r="C13" i="1" s="1"/>
  <c r="C14" i="1" s="1"/>
  <c r="C15" i="1" s="1"/>
  <c r="C16"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C47" i="1" s="1"/>
  <c r="C48" i="1" s="1"/>
  <c r="C49" i="1" s="1"/>
  <c r="C50" i="1" s="1"/>
  <c r="B9" i="1"/>
  <c r="B10" i="1" s="1"/>
  <c r="B11" i="1" s="1"/>
  <c r="B12" i="1" s="1"/>
  <c r="B13" i="1" s="1"/>
  <c r="B14" i="1" s="1"/>
  <c r="B15" i="1" s="1"/>
  <c r="B16"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l="1"/>
  <c r="B52" i="1" s="1"/>
  <c r="B53" i="1" s="1"/>
  <c r="B54" i="1" s="1"/>
  <c r="B55" i="1" s="1"/>
  <c r="B56" i="1" s="1"/>
  <c r="B57" i="1" s="1"/>
  <c r="B58" i="1" s="1"/>
  <c r="B59" i="1" s="1"/>
  <c r="B60" i="1" s="1"/>
  <c r="C51" i="1"/>
  <c r="R51" i="1" l="1"/>
  <c r="C52" i="1"/>
  <c r="C53" i="1" s="1"/>
  <c r="C54" i="1" s="1"/>
  <c r="C55" i="1" s="1"/>
  <c r="C56" i="1" s="1"/>
  <c r="C57" i="1" s="1"/>
  <c r="C58" i="1" s="1"/>
  <c r="C59" i="1" s="1"/>
  <c r="C61" i="1" s="1"/>
  <c r="C62" i="1" s="1"/>
  <c r="C63" i="1" s="1"/>
  <c r="C64" i="1" s="1"/>
  <c r="C65" i="1" s="1"/>
  <c r="B61" i="1"/>
  <c r="B62" i="1" s="1"/>
  <c r="B63" i="1" s="1"/>
  <c r="B64" i="1" s="1"/>
  <c r="B65" i="1" s="1"/>
  <c r="B66" i="1" s="1"/>
  <c r="R40" i="1"/>
  <c r="R65" i="1"/>
  <c r="R61" i="1"/>
  <c r="R56" i="1"/>
  <c r="R52" i="1"/>
  <c r="R50" i="1"/>
  <c r="R49" i="1"/>
  <c r="R48" i="1"/>
  <c r="R47" i="1"/>
  <c r="R46" i="1"/>
  <c r="R45" i="1"/>
  <c r="R44" i="1"/>
  <c r="R43" i="1"/>
  <c r="R42" i="1"/>
  <c r="R41" i="1"/>
  <c r="R39" i="1"/>
  <c r="R38" i="1"/>
  <c r="R37" i="1"/>
  <c r="R36" i="1"/>
  <c r="R35" i="1"/>
  <c r="R34" i="1"/>
  <c r="R33" i="1"/>
  <c r="R32" i="1"/>
  <c r="R31" i="1"/>
  <c r="R30" i="1"/>
  <c r="R29" i="1"/>
  <c r="R28" i="1"/>
  <c r="R27" i="1"/>
  <c r="R26" i="1"/>
  <c r="R25" i="1"/>
  <c r="R24" i="1"/>
  <c r="R23" i="1"/>
  <c r="R22" i="1"/>
  <c r="R21" i="1"/>
  <c r="R20" i="1"/>
  <c r="R19" i="1"/>
  <c r="R18" i="1"/>
  <c r="R16" i="1"/>
  <c r="R15" i="1"/>
  <c r="R14" i="1"/>
  <c r="R13" i="1"/>
  <c r="R12" i="1"/>
  <c r="R11" i="1"/>
  <c r="R10" i="1"/>
  <c r="R9" i="1"/>
  <c r="R8" i="1"/>
  <c r="C66" i="1" l="1"/>
  <c r="R66" i="1" s="1"/>
  <c r="R53" i="1"/>
  <c r="R57" i="1"/>
  <c r="R62" i="1"/>
  <c r="R54" i="1"/>
  <c r="R58" i="1"/>
  <c r="R63" i="1"/>
  <c r="C60" i="1"/>
  <c r="R60" i="1" s="1"/>
  <c r="R55" i="1"/>
  <c r="R59" i="1"/>
  <c r="R64" i="1"/>
</calcChain>
</file>

<file path=xl/sharedStrings.xml><?xml version="1.0" encoding="utf-8"?>
<sst xmlns="http://schemas.openxmlformats.org/spreadsheetml/2006/main" count="301" uniqueCount="117">
  <si>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</si>
  <si>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</si>
  <si>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</si>
  <si>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</si>
  <si>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</si>
  <si>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</si>
  <si>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</si>
  <si>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</si>
  <si>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</si>
  <si>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</si>
  <si>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</si>
  <si>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</si>
  <si>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</si>
  <si>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</si>
  <si>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</si>
  <si>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</si>
  <si>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</si>
  <si>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</si>
  <si>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</si>
  <si>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</si>
  <si>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</si>
  <si>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</si>
  <si>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</si>
  <si>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</si>
  <si>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</si>
  <si>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</si>
  <si>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</si>
  <si>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</si>
  <si>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</si>
  <si>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</si>
  <si>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</si>
  <si>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</si>
  <si>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</si>
  <si>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</si>
  <si>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</si>
  <si>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</si>
  <si>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</si>
  <si>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</si>
  <si>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</si>
  <si>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</si>
  <si>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</si>
  <si>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</si>
  <si>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</si>
  <si>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</si>
  <si>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</si>
  <si>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</si>
  <si>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</si>
  <si>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</si>
  <si>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</si>
  <si>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</si>
  <si>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</si>
  <si>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</si>
  <si>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</si>
  <si>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  MATERIALES Y ÚTILES DE IMPRESIÓN Y REPRODUCCIÓN</t>
  </si>
  <si>
    <t xml:space="preserve">  MATERIALES, ÚTILES Y EQUIPOS MENORES DE TECNOLOGÍAS DE LA INFORMACIÓN Y COMUNICACIONES</t>
  </si>
  <si>
    <t xml:space="preserve">  MATERIAL DE LIMPIEZA</t>
  </si>
  <si>
    <t xml:space="preserve">  MATERIALES Y ÚTILES DE ENSEÑANZA</t>
  </si>
  <si>
    <t xml:space="preserve">  MADERA Y PRODUCTOS DE MADERA</t>
  </si>
  <si>
    <t xml:space="preserve">  MATERIAL ELÉCTRICO Y ELECTRÓNICO</t>
  </si>
  <si>
    <t xml:space="preserve">  MATERIALES COMPLEMENTARIOS</t>
  </si>
  <si>
    <t xml:space="preserve">  OTROS MATERIALES Y ARTÍCULOS DE CONSTRUCCIÓN Y REPARACIÓN</t>
  </si>
  <si>
    <t xml:space="preserve">  MEDICINAS Y PRODUCTOS FARMACÉUTICOS</t>
  </si>
  <si>
    <t xml:space="preserve">  COMBUSTIBLES, LUBRICANTES Y ADITIVOS</t>
  </si>
  <si>
    <t xml:space="preserve">  VESTUARIO Y UNIFORMES</t>
  </si>
  <si>
    <t xml:space="preserve">  ARTÍCULOS DEPORTIVOS</t>
  </si>
  <si>
    <t xml:space="preserve">  PRODUCTOS TEXTILES</t>
  </si>
  <si>
    <t xml:space="preserve">  REFACCIONES Y ACCESORIOS MENORES DE EDIFICIOS</t>
  </si>
  <si>
    <t xml:space="preserve">  REFACCIONES Y ACCESORIOS MENORES DE EQUIPO DE CÓMPUTO Y TECNOLOGÍAS DE INFORMACIÓN</t>
  </si>
  <si>
    <t xml:space="preserve">  REFACCIONES Y ACCESORIOS MENORES DE EQUIPO DE TRANSPORTE</t>
  </si>
  <si>
    <t xml:space="preserve">  REFACCIONES Y ACCESORIOS MENORES DE OTROS BIENES MUEBLES</t>
  </si>
  <si>
    <t xml:space="preserve">  ENERGÍA ELÉCTRICA</t>
  </si>
  <si>
    <t xml:space="preserve">  SERVICIO DE AGUA POTABLE</t>
  </si>
  <si>
    <t xml:space="preserve">  TELEFONÍA TRADICIONAL</t>
  </si>
  <si>
    <t xml:space="preserve">  SERVICIOS POSTALES Y TELEGRÁFICOS</t>
  </si>
  <si>
    <t xml:space="preserve">  ARRENDAMIENTO DE TERRENOS</t>
  </si>
  <si>
    <t xml:space="preserve">  ARRENDAMIENTO DE EDIFICIOS</t>
  </si>
  <si>
    <t xml:space="preserve">  ARRENDAMIENTO DE ACTIVOS INTANGIBLES</t>
  </si>
  <si>
    <t xml:space="preserve">  OTROS ARRENDAMIENTOS</t>
  </si>
  <si>
    <t xml:space="preserve">  SERVICIOS LEGALES, DE CONTABILIDAD, AUDITORÍA Y RELACIONADOS</t>
  </si>
  <si>
    <t xml:space="preserve">  SERVICIOS FINANCIEROS Y BANCARIOS</t>
  </si>
  <si>
    <t xml:space="preserve">  SEGURO DE BIENES PATRIMONIALES</t>
  </si>
  <si>
    <t xml:space="preserve">  CONSERVACIÓN Y MANTENIMIENTO MENOR DE INMUEBLES</t>
  </si>
  <si>
    <t xml:space="preserve">  INSTALACIÓN, REPARACIÓN Y MTTO DE MOB Y EQUIPO DE ADMON, EDUCACIONAL Y RECREATIVO</t>
  </si>
  <si>
    <t xml:space="preserve">  INSTALACIÓN, REPARACIÓN Y MTTO DE EQ DE CÓMPUTO Y TECNOLOGÍAS DE LA INFORMACIÓN</t>
  </si>
  <si>
    <t xml:space="preserve">  REPARACIÓN Y MANTENIMIENTO DE EQUIPO DE TRANSPORTE TERRESTRE</t>
  </si>
  <si>
    <t xml:space="preserve">  SERVICIOS DE LIMPIEZA Y MANEJO DE DESECHOS</t>
  </si>
  <si>
    <t xml:space="preserve">  VIÁTICOS EN EL PAIS</t>
  </si>
  <si>
    <t xml:space="preserve">  CONGRESOS Y CONVENCIONES</t>
  </si>
  <si>
    <t xml:space="preserve">  IMPUESTOS Y DERECHOS</t>
  </si>
  <si>
    <t xml:space="preserve">  MUEBLES DE OFICINA Y ESTANTERÍA</t>
  </si>
  <si>
    <t xml:space="preserve">  EQUIPOS DE CÓMPUTO Y DE TECNOLOGÍAS DE LA INFORMACIÓN</t>
  </si>
  <si>
    <t xml:space="preserve">  SOFTWARE</t>
  </si>
  <si>
    <t xml:space="preserve">  HONORARIOS ASIMILABLES A SALARIO</t>
  </si>
  <si>
    <t xml:space="preserve">  MATERIALES, ÚTILES Y EQUIPOS MENORES DE OFICINA</t>
  </si>
  <si>
    <t xml:space="preserve">  MATERIAL IMPRESO E INFORMACIÓN DIGITAL</t>
  </si>
  <si>
    <t xml:space="preserve">  PRODUCTOS ALIMENTICIOS PARA PERSONAS</t>
  </si>
  <si>
    <t xml:space="preserve">  SERVICIOS DE INVESTIGACIÓN CIENTÍFICA Y DESARROLLO</t>
  </si>
  <si>
    <t xml:space="preserve">  SERVICIOS DE APOYO ADMINISTRATIVO, TRADUCCIÓN, FOTOCOPIADO E IMPRESIÓN</t>
  </si>
  <si>
    <t xml:space="preserve">  PASAJES AÉREOS</t>
  </si>
  <si>
    <t xml:space="preserve">  PASAJES TERRESTRES</t>
  </si>
  <si>
    <t xml:space="preserve">  GASTOS DE REPRESENTACIÓN</t>
  </si>
  <si>
    <t xml:space="preserve">  OTRO MOBILIARIO Y EQUIPO DE ADMINISTRACIÓN</t>
  </si>
  <si>
    <t xml:space="preserve">  HONORARIOS ESPECIALES</t>
  </si>
  <si>
    <t>MOVIMIENTOS PRESUPUESTALES PARA CUMPLIR CON COMPROMISOS MENSUALES COESPO</t>
  </si>
  <si>
    <t>RECURSOS FINANCIEROS</t>
  </si>
  <si>
    <t>NO APLICA</t>
  </si>
  <si>
    <t>SUFICIENCIA PRESUPUESTAL PARA PAGO DE HONORARIOS</t>
  </si>
  <si>
    <t xml:space="preserve">  DIFUSION POR RADIO, TELEVISION Y OTROS MEDIOS</t>
  </si>
  <si>
    <t>SERVICIOS DE CAPACITACION</t>
  </si>
  <si>
    <t>OTROS SERVICIOS DE TRASLADO Y HOSPEDAJE</t>
  </si>
  <si>
    <t>TRANSFERENCIAS PARA ORGANISMOS INTERNACIONALES</t>
  </si>
  <si>
    <t>AMPLIACION PARA ACUERDO COLABORACION UNFPA - COESPO</t>
  </si>
  <si>
    <t>SERVICIOS DE CONSULTORIA ADMVA, PROCESOS, TÉCNICA Y EN TECNOLIGÍAS DE LA INFORMACIÓN</t>
  </si>
  <si>
    <t>LICENCIAS INFORMATICAS E INTELECTUALES</t>
  </si>
  <si>
    <t xml:space="preserve"> PENAS, MULTAS, ACCESORIOS Y ACTUALIZACIONES</t>
  </si>
  <si>
    <t xml:space="preserve">  SERVICIOS DE JARDINERÍA Y FUMIGACIÓN</t>
  </si>
  <si>
    <t xml:space="preserve">  UTENSILIOS PARA EL SERVICIO DE ALIMENTACIÓN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</si>
</sst>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8"/>
      <color rgb="FF000000"/>
      <name val="Tahoma"/>
      <family val="2"/>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43" fontId="3" fillId="0" borderId="0" applyFont="0" applyFill="0" applyBorder="0" applyAlignment="0" applyProtection="0"/>
    <xf numFmtId="0" fontId="4" fillId="0" borderId="0" applyNumberFormat="0" applyFill="0" applyBorder="0" applyAlignment="0" applyProtection="0"/>
    <xf numFmtId="0" fontId="5" fillId="3" borderId="0"/>
    <xf numFmtId="43" fontId="5" fillId="3" borderId="0" applyFont="0" applyFill="0" applyBorder="0" applyAlignment="0" applyProtection="0"/>
  </cellStyleXfs>
  <cellXfs count="19">
    <xf numFmtId="0" fontId="0" fillId="0" borderId="0" xfId="0"/>
    <xf numFmtId="14" fontId="0" fillId="0" borderId="0" xfId="0" applyNumberFormat="1"/>
    <xf numFmtId="43" fontId="3" fillId="3" borderId="0" xfId="1" applyFill="1" applyAlignment="1">
      <alignment horizontal="right" vertical="top" wrapText="1"/>
    </xf>
    <xf numFmtId="0" fontId="4" fillId="0" borderId="0" xfId="2"/>
    <xf numFmtId="0" fontId="2" fillId="4" borderId="1" xfId="0" applyFont="1" applyFill="1" applyBorder="1" applyAlignment="1">
      <alignment horizontal="center" vertical="center" wrapText="1"/>
    </xf>
    <xf numFmtId="0" fontId="0" fillId="0" borderId="0" xfId="0" applyAlignment="1">
      <alignment vertical="center"/>
    </xf>
    <xf numFmtId="43" fontId="0" fillId="0" borderId="0" xfId="0" applyNumberFormat="1"/>
    <xf numFmtId="0" fontId="0" fillId="0" borderId="0" xfId="0"/>
    <xf numFmtId="0" fontId="0" fillId="0" borderId="0" xfId="0"/>
    <xf numFmtId="0" fontId="0" fillId="0" borderId="0" xfId="0"/>
    <xf numFmtId="43" fontId="6" fillId="3" borderId="0" xfId="3" applyNumberFormat="1" applyFont="1" applyAlignment="1">
      <alignment horizontal="right" vertical="top" wrapText="1"/>
    </xf>
    <xf numFmtId="0" fontId="0" fillId="0" borderId="0" xfId="0"/>
    <xf numFmtId="43" fontId="6" fillId="3" borderId="0" xfId="0" applyNumberFormat="1" applyFont="1" applyFill="1" applyAlignment="1">
      <alignment horizontal="right" vertical="top" wrapText="1"/>
    </xf>
    <xf numFmtId="0" fontId="0" fillId="0" borderId="0" xfId="0"/>
    <xf numFmtId="43" fontId="6" fillId="0" borderId="0" xfId="4" applyFont="1" applyFill="1" applyBorder="1" applyAlignment="1">
      <alignment horizontal="right" vertical="top" wrapText="1"/>
    </xf>
    <xf numFmtId="43" fontId="6" fillId="0" borderId="0" xfId="4" applyFont="1" applyFill="1" applyBorder="1" applyAlignment="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2" builtinId="8"/>
    <cellStyle name="Millares" xfId="1" builtinId="3"/>
    <cellStyle name="Millares 2" xfId="4" xr:uid="{8CE5D61A-A225-42C5-8AAF-7018867A0169}"/>
    <cellStyle name="Normal" xfId="0" builtinId="0"/>
    <cellStyle name="Normal 2" xfId="3" xr:uid="{0A12C878-306C-413C-A0BD-A70ABB02BFC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67"/>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85546875" customWidth="1"/>
    <col min="5" max="5" width="13" customWidth="1"/>
    <col min="6" max="6" width="10.42578125" customWidth="1"/>
    <col min="7" max="7" width="64.85546875" customWidth="1"/>
    <col min="8" max="8" width="20.85546875" customWidth="1"/>
    <col min="9" max="9" width="15.7109375" customWidth="1"/>
    <col min="10" max="10" width="16.140625" customWidth="1"/>
    <col min="11" max="11" width="13.85546875" customWidth="1"/>
    <col min="12" max="12" width="14.28515625" customWidth="1"/>
    <col min="13" max="13" width="14.7109375"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6" t="s">
        <v>1</v>
      </c>
      <c r="B2" s="17"/>
      <c r="C2" s="17"/>
      <c r="D2" s="16" t="s">
        <v>2</v>
      </c>
      <c r="E2" s="17"/>
      <c r="F2" s="17"/>
      <c r="G2" s="16" t="s">
        <v>3</v>
      </c>
      <c r="H2" s="17"/>
      <c r="I2" s="17"/>
    </row>
    <row r="3" spans="1:19" x14ac:dyDescent="0.25">
      <c r="A3" s="18" t="s">
        <v>4</v>
      </c>
      <c r="B3" s="17"/>
      <c r="C3" s="17"/>
      <c r="D3" s="18" t="s">
        <v>5</v>
      </c>
      <c r="E3" s="17"/>
      <c r="F3" s="17"/>
      <c r="G3" s="18" t="s">
        <v>6</v>
      </c>
      <c r="H3" s="17"/>
      <c r="I3" s="17"/>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6" t="s">
        <v>33</v>
      </c>
      <c r="B6" s="17"/>
      <c r="C6" s="17"/>
      <c r="D6" s="17"/>
      <c r="E6" s="17"/>
      <c r="F6" s="17"/>
      <c r="G6" s="17"/>
      <c r="H6" s="17"/>
      <c r="I6" s="17"/>
      <c r="J6" s="17"/>
      <c r="K6" s="17"/>
      <c r="L6" s="17"/>
      <c r="M6" s="17"/>
      <c r="N6" s="17"/>
      <c r="O6" s="17"/>
      <c r="P6" s="17"/>
      <c r="Q6" s="17"/>
      <c r="R6" s="17"/>
      <c r="S6" s="17"/>
    </row>
    <row r="7" spans="1:19" s="5" customFormat="1" ht="33.75" customHeight="1" x14ac:dyDescent="0.25">
      <c r="A7" s="4" t="s">
        <v>34</v>
      </c>
      <c r="B7" s="4" t="s">
        <v>35</v>
      </c>
      <c r="C7" s="4" t="s">
        <v>36</v>
      </c>
      <c r="D7" s="4" t="s">
        <v>37</v>
      </c>
      <c r="E7" s="4" t="s">
        <v>38</v>
      </c>
      <c r="F7" s="4" t="s">
        <v>39</v>
      </c>
      <c r="G7" s="4" t="s">
        <v>40</v>
      </c>
      <c r="H7" s="4" t="s">
        <v>41</v>
      </c>
      <c r="I7" s="4" t="s">
        <v>42</v>
      </c>
      <c r="J7" s="4" t="s">
        <v>43</v>
      </c>
      <c r="K7" s="4" t="s">
        <v>44</v>
      </c>
      <c r="L7" s="4" t="s">
        <v>45</v>
      </c>
      <c r="M7" s="4" t="s">
        <v>46</v>
      </c>
      <c r="N7" s="4" t="s">
        <v>47</v>
      </c>
      <c r="O7" s="4" t="s">
        <v>48</v>
      </c>
      <c r="P7" s="4" t="s">
        <v>49</v>
      </c>
      <c r="Q7" s="4" t="s">
        <v>50</v>
      </c>
      <c r="R7" s="4" t="s">
        <v>51</v>
      </c>
      <c r="S7" s="4" t="s">
        <v>52</v>
      </c>
    </row>
    <row r="8" spans="1:19" x14ac:dyDescent="0.25">
      <c r="A8">
        <v>2019</v>
      </c>
      <c r="B8" s="1">
        <v>43617</v>
      </c>
      <c r="C8" s="1">
        <v>43646</v>
      </c>
      <c r="D8">
        <v>1000</v>
      </c>
      <c r="E8">
        <v>1200</v>
      </c>
      <c r="F8">
        <v>1210</v>
      </c>
      <c r="G8" t="s">
        <v>92</v>
      </c>
      <c r="H8" s="14">
        <v>0</v>
      </c>
      <c r="I8" s="14">
        <v>152871</v>
      </c>
      <c r="J8" s="14">
        <v>152871</v>
      </c>
      <c r="K8" s="14">
        <v>152871</v>
      </c>
      <c r="L8" s="15">
        <v>152871</v>
      </c>
      <c r="M8" s="15">
        <v>152871</v>
      </c>
      <c r="N8" t="s">
        <v>106</v>
      </c>
      <c r="O8" s="3"/>
      <c r="P8" t="s">
        <v>104</v>
      </c>
      <c r="Q8" s="1">
        <v>43872</v>
      </c>
      <c r="R8" s="1">
        <f>+C8</f>
        <v>43646</v>
      </c>
      <c r="S8" t="s">
        <v>105</v>
      </c>
    </row>
    <row r="9" spans="1:19" x14ac:dyDescent="0.25">
      <c r="A9" s="7">
        <v>2019</v>
      </c>
      <c r="B9" s="1">
        <f>+B8</f>
        <v>43617</v>
      </c>
      <c r="C9" s="1">
        <f>+C8</f>
        <v>43646</v>
      </c>
      <c r="D9">
        <v>1000</v>
      </c>
      <c r="E9">
        <v>1300</v>
      </c>
      <c r="F9">
        <v>1370</v>
      </c>
      <c r="G9" t="s">
        <v>102</v>
      </c>
      <c r="H9" s="14">
        <v>0</v>
      </c>
      <c r="I9" s="14">
        <v>194807</v>
      </c>
      <c r="J9" s="14">
        <v>194807</v>
      </c>
      <c r="K9" s="14">
        <v>194807</v>
      </c>
      <c r="L9" s="15">
        <v>194807</v>
      </c>
      <c r="M9" s="15">
        <v>194807</v>
      </c>
      <c r="N9" t="s">
        <v>106</v>
      </c>
      <c r="O9" s="3"/>
      <c r="P9" t="s">
        <v>104</v>
      </c>
      <c r="Q9" s="1">
        <v>43872</v>
      </c>
      <c r="R9" s="1">
        <f t="shared" ref="R9:R65" si="0">+C9</f>
        <v>43646</v>
      </c>
      <c r="S9" t="s">
        <v>105</v>
      </c>
    </row>
    <row r="10" spans="1:19" x14ac:dyDescent="0.25">
      <c r="A10" s="7">
        <v>2019</v>
      </c>
      <c r="B10" s="1">
        <f t="shared" ref="B10:B66" si="1">+B9</f>
        <v>43617</v>
      </c>
      <c r="C10" s="1">
        <f t="shared" ref="C10:C66" si="2">+C9</f>
        <v>43646</v>
      </c>
      <c r="D10">
        <v>2000</v>
      </c>
      <c r="E10">
        <v>2100</v>
      </c>
      <c r="F10">
        <v>2110</v>
      </c>
      <c r="G10" t="s">
        <v>93</v>
      </c>
      <c r="H10" s="14">
        <v>20834</v>
      </c>
      <c r="I10" s="14">
        <v>43535.82</v>
      </c>
      <c r="J10" s="14">
        <v>25000.38</v>
      </c>
      <c r="K10" s="14">
        <v>25000.38</v>
      </c>
      <c r="L10" s="15">
        <v>25000.38</v>
      </c>
      <c r="M10" s="15">
        <v>25000.38</v>
      </c>
      <c r="N10" t="s">
        <v>103</v>
      </c>
      <c r="O10" s="3"/>
      <c r="P10" t="s">
        <v>104</v>
      </c>
      <c r="Q10" s="1">
        <v>43872</v>
      </c>
      <c r="R10" s="1">
        <f t="shared" si="0"/>
        <v>43646</v>
      </c>
      <c r="S10" t="s">
        <v>105</v>
      </c>
    </row>
    <row r="11" spans="1:19" x14ac:dyDescent="0.25">
      <c r="A11" s="7">
        <v>2019</v>
      </c>
      <c r="B11" s="1">
        <f t="shared" si="1"/>
        <v>43617</v>
      </c>
      <c r="C11" s="1">
        <f t="shared" si="2"/>
        <v>43646</v>
      </c>
      <c r="D11">
        <v>2000</v>
      </c>
      <c r="E11">
        <v>2100</v>
      </c>
      <c r="F11">
        <v>2120</v>
      </c>
      <c r="G11" t="s">
        <v>53</v>
      </c>
      <c r="H11" s="2">
        <v>0</v>
      </c>
      <c r="I11" s="2">
        <v>0</v>
      </c>
      <c r="J11" s="2">
        <v>0</v>
      </c>
      <c r="K11" s="2">
        <v>0</v>
      </c>
      <c r="L11" s="2">
        <v>0</v>
      </c>
      <c r="M11" s="2">
        <v>0</v>
      </c>
      <c r="N11" t="s">
        <v>103</v>
      </c>
      <c r="O11" s="3"/>
      <c r="P11" t="s">
        <v>104</v>
      </c>
      <c r="Q11" s="1">
        <v>43872</v>
      </c>
      <c r="R11" s="1">
        <f t="shared" si="0"/>
        <v>43646</v>
      </c>
      <c r="S11" t="s">
        <v>105</v>
      </c>
    </row>
    <row r="12" spans="1:19" x14ac:dyDescent="0.25">
      <c r="A12" s="7">
        <v>2019</v>
      </c>
      <c r="B12" s="1">
        <f t="shared" si="1"/>
        <v>43617</v>
      </c>
      <c r="C12" s="1">
        <f t="shared" si="2"/>
        <v>43646</v>
      </c>
      <c r="D12">
        <v>2000</v>
      </c>
      <c r="E12">
        <v>2100</v>
      </c>
      <c r="F12">
        <v>2140</v>
      </c>
      <c r="G12" t="s">
        <v>54</v>
      </c>
      <c r="H12" s="14">
        <v>25003</v>
      </c>
      <c r="I12" s="14">
        <v>27598.22</v>
      </c>
      <c r="J12" s="14">
        <v>259</v>
      </c>
      <c r="K12" s="14">
        <v>259</v>
      </c>
      <c r="L12" s="15">
        <v>259</v>
      </c>
      <c r="M12" s="15">
        <v>259</v>
      </c>
      <c r="N12" t="s">
        <v>103</v>
      </c>
      <c r="O12" s="3"/>
      <c r="P12" t="s">
        <v>104</v>
      </c>
      <c r="Q12" s="1">
        <v>43872</v>
      </c>
      <c r="R12" s="1">
        <f t="shared" si="0"/>
        <v>43646</v>
      </c>
      <c r="S12" t="s">
        <v>105</v>
      </c>
    </row>
    <row r="13" spans="1:19" x14ac:dyDescent="0.25">
      <c r="A13" s="7">
        <v>2019</v>
      </c>
      <c r="B13" s="1">
        <f t="shared" si="1"/>
        <v>43617</v>
      </c>
      <c r="C13" s="1">
        <f t="shared" si="2"/>
        <v>43646</v>
      </c>
      <c r="D13">
        <v>2000</v>
      </c>
      <c r="E13">
        <v>2100</v>
      </c>
      <c r="F13">
        <v>2150</v>
      </c>
      <c r="G13" t="s">
        <v>94</v>
      </c>
      <c r="H13" s="14">
        <v>4994</v>
      </c>
      <c r="I13" s="14">
        <v>16792.18</v>
      </c>
      <c r="J13" s="14">
        <v>8161.18</v>
      </c>
      <c r="K13" s="14">
        <v>8161.18</v>
      </c>
      <c r="L13" s="15">
        <v>8161.18</v>
      </c>
      <c r="M13" s="15">
        <v>8161.18</v>
      </c>
      <c r="N13" t="s">
        <v>103</v>
      </c>
      <c r="O13" s="3"/>
      <c r="P13" t="s">
        <v>104</v>
      </c>
      <c r="Q13" s="1">
        <v>43872</v>
      </c>
      <c r="R13" s="1">
        <f t="shared" si="0"/>
        <v>43646</v>
      </c>
      <c r="S13" t="s">
        <v>105</v>
      </c>
    </row>
    <row r="14" spans="1:19" x14ac:dyDescent="0.25">
      <c r="A14" s="7">
        <v>2019</v>
      </c>
      <c r="B14" s="1">
        <f t="shared" si="1"/>
        <v>43617</v>
      </c>
      <c r="C14" s="1">
        <f t="shared" si="2"/>
        <v>43646</v>
      </c>
      <c r="D14">
        <v>2000</v>
      </c>
      <c r="E14">
        <v>2100</v>
      </c>
      <c r="F14">
        <v>2160</v>
      </c>
      <c r="G14" t="s">
        <v>55</v>
      </c>
      <c r="H14" s="14">
        <v>12001</v>
      </c>
      <c r="I14" s="14">
        <v>14560.68</v>
      </c>
      <c r="J14" s="14">
        <v>8099.11</v>
      </c>
      <c r="K14" s="14">
        <v>8099.11</v>
      </c>
      <c r="L14" s="15">
        <v>8099.11</v>
      </c>
      <c r="M14" s="15">
        <v>8099.11</v>
      </c>
      <c r="N14" t="s">
        <v>103</v>
      </c>
      <c r="O14" s="3"/>
      <c r="P14" t="s">
        <v>104</v>
      </c>
      <c r="Q14" s="1">
        <v>43872</v>
      </c>
      <c r="R14" s="1">
        <f t="shared" si="0"/>
        <v>43646</v>
      </c>
      <c r="S14" t="s">
        <v>105</v>
      </c>
    </row>
    <row r="15" spans="1:19" x14ac:dyDescent="0.25">
      <c r="A15" s="7">
        <v>2019</v>
      </c>
      <c r="B15" s="1">
        <f t="shared" si="1"/>
        <v>43617</v>
      </c>
      <c r="C15" s="1">
        <f t="shared" si="2"/>
        <v>43646</v>
      </c>
      <c r="D15">
        <v>2000</v>
      </c>
      <c r="E15">
        <v>2100</v>
      </c>
      <c r="F15">
        <v>2170</v>
      </c>
      <c r="G15" t="s">
        <v>56</v>
      </c>
      <c r="H15" s="14">
        <v>8998</v>
      </c>
      <c r="I15" s="14">
        <v>23998</v>
      </c>
      <c r="J15" s="14">
        <v>5663.65</v>
      </c>
      <c r="K15" s="14">
        <v>5663.65</v>
      </c>
      <c r="L15" s="15">
        <v>5663.65</v>
      </c>
      <c r="M15" s="15">
        <v>5663.65</v>
      </c>
      <c r="N15" t="s">
        <v>103</v>
      </c>
      <c r="O15" s="3"/>
      <c r="P15" t="s">
        <v>104</v>
      </c>
      <c r="Q15" s="1">
        <v>43872</v>
      </c>
      <c r="R15" s="1">
        <f t="shared" si="0"/>
        <v>43646</v>
      </c>
      <c r="S15" t="s">
        <v>105</v>
      </c>
    </row>
    <row r="16" spans="1:19" x14ac:dyDescent="0.25">
      <c r="A16" s="7">
        <v>2019</v>
      </c>
      <c r="B16" s="1">
        <f t="shared" si="1"/>
        <v>43617</v>
      </c>
      <c r="C16" s="1">
        <f t="shared" si="2"/>
        <v>43646</v>
      </c>
      <c r="D16">
        <v>2000</v>
      </c>
      <c r="E16">
        <v>2200</v>
      </c>
      <c r="F16">
        <v>2210</v>
      </c>
      <c r="G16" t="s">
        <v>95</v>
      </c>
      <c r="H16" s="14">
        <v>23991</v>
      </c>
      <c r="I16" s="14">
        <v>33449.480000000003</v>
      </c>
      <c r="J16" s="14">
        <v>15609.99</v>
      </c>
      <c r="K16" s="14">
        <v>15609.99</v>
      </c>
      <c r="L16" s="15">
        <v>15609.99</v>
      </c>
      <c r="M16" s="15">
        <v>15609.99</v>
      </c>
      <c r="N16" t="s">
        <v>103</v>
      </c>
      <c r="O16" s="3"/>
      <c r="P16" t="s">
        <v>104</v>
      </c>
      <c r="Q16" s="1">
        <v>43872</v>
      </c>
      <c r="R16" s="1">
        <f t="shared" si="0"/>
        <v>43646</v>
      </c>
      <c r="S16" t="s">
        <v>105</v>
      </c>
    </row>
    <row r="17" spans="1:19" s="13" customFormat="1" x14ac:dyDescent="0.25">
      <c r="A17" s="13">
        <v>2019</v>
      </c>
      <c r="B17" s="1">
        <f t="shared" si="1"/>
        <v>43617</v>
      </c>
      <c r="C17" s="1">
        <f t="shared" si="2"/>
        <v>43646</v>
      </c>
      <c r="D17" s="13">
        <v>2000</v>
      </c>
      <c r="E17" s="13">
        <v>2200</v>
      </c>
      <c r="F17" s="13">
        <v>2230</v>
      </c>
      <c r="G17" s="13" t="s">
        <v>116</v>
      </c>
      <c r="H17" s="14">
        <v>0</v>
      </c>
      <c r="I17" s="14">
        <v>1581.43</v>
      </c>
      <c r="J17" s="14">
        <v>1581.42</v>
      </c>
      <c r="K17" s="14">
        <v>1581.42</v>
      </c>
      <c r="L17" s="15">
        <v>1581.42</v>
      </c>
      <c r="M17" s="15">
        <v>1581.42</v>
      </c>
      <c r="N17" s="13" t="s">
        <v>103</v>
      </c>
      <c r="O17" s="3"/>
      <c r="P17" s="13" t="s">
        <v>104</v>
      </c>
      <c r="Q17" s="1">
        <v>43872</v>
      </c>
      <c r="R17" s="1">
        <f t="shared" ref="R17" si="3">+C17</f>
        <v>43646</v>
      </c>
      <c r="S17" s="13" t="s">
        <v>105</v>
      </c>
    </row>
    <row r="18" spans="1:19" x14ac:dyDescent="0.25">
      <c r="A18" s="7">
        <v>2019</v>
      </c>
      <c r="B18" s="1">
        <f t="shared" si="1"/>
        <v>43617</v>
      </c>
      <c r="C18" s="1">
        <f t="shared" si="2"/>
        <v>43646</v>
      </c>
      <c r="D18">
        <v>2000</v>
      </c>
      <c r="E18">
        <v>2400</v>
      </c>
      <c r="F18">
        <v>2440</v>
      </c>
      <c r="G18" t="s">
        <v>57</v>
      </c>
      <c r="H18" s="10">
        <v>0</v>
      </c>
      <c r="I18" s="10">
        <v>0</v>
      </c>
      <c r="J18" s="10">
        <v>0</v>
      </c>
      <c r="K18" s="10">
        <v>0</v>
      </c>
      <c r="L18" s="10">
        <v>0</v>
      </c>
      <c r="M18" s="10">
        <v>0</v>
      </c>
      <c r="N18" t="s">
        <v>103</v>
      </c>
      <c r="O18" s="3"/>
      <c r="P18" t="s">
        <v>104</v>
      </c>
      <c r="Q18" s="1">
        <v>43872</v>
      </c>
      <c r="R18" s="1">
        <f t="shared" si="0"/>
        <v>43646</v>
      </c>
      <c r="S18" t="s">
        <v>105</v>
      </c>
    </row>
    <row r="19" spans="1:19" x14ac:dyDescent="0.25">
      <c r="A19" s="7">
        <v>2019</v>
      </c>
      <c r="B19" s="1">
        <f t="shared" si="1"/>
        <v>43617</v>
      </c>
      <c r="C19" s="1">
        <f t="shared" si="2"/>
        <v>43646</v>
      </c>
      <c r="D19">
        <v>2000</v>
      </c>
      <c r="E19">
        <v>2400</v>
      </c>
      <c r="F19">
        <v>2460</v>
      </c>
      <c r="G19" t="s">
        <v>58</v>
      </c>
      <c r="H19" s="14">
        <v>3003</v>
      </c>
      <c r="I19" s="14">
        <v>3003</v>
      </c>
      <c r="J19" s="14">
        <v>762.5</v>
      </c>
      <c r="K19" s="14">
        <v>762.5</v>
      </c>
      <c r="L19" s="15">
        <v>762.5</v>
      </c>
      <c r="M19" s="15">
        <v>762.5</v>
      </c>
      <c r="N19" t="s">
        <v>103</v>
      </c>
      <c r="O19" s="3"/>
      <c r="P19" t="s">
        <v>104</v>
      </c>
      <c r="Q19" s="1">
        <v>43872</v>
      </c>
      <c r="R19" s="1">
        <f t="shared" si="0"/>
        <v>43646</v>
      </c>
      <c r="S19" t="s">
        <v>105</v>
      </c>
    </row>
    <row r="20" spans="1:19" x14ac:dyDescent="0.25">
      <c r="A20" s="7">
        <v>2019</v>
      </c>
      <c r="B20" s="1">
        <f t="shared" si="1"/>
        <v>43617</v>
      </c>
      <c r="C20" s="1">
        <f t="shared" si="2"/>
        <v>43646</v>
      </c>
      <c r="D20">
        <v>2000</v>
      </c>
      <c r="E20">
        <v>2400</v>
      </c>
      <c r="F20">
        <v>2480</v>
      </c>
      <c r="G20" t="s">
        <v>59</v>
      </c>
      <c r="H20" s="14">
        <v>3003</v>
      </c>
      <c r="I20" s="14">
        <v>5152.3999999999996</v>
      </c>
      <c r="J20" s="14">
        <v>699.64</v>
      </c>
      <c r="K20" s="14">
        <v>699.64</v>
      </c>
      <c r="L20" s="15">
        <v>699.64</v>
      </c>
      <c r="M20" s="15">
        <v>699.64</v>
      </c>
      <c r="N20" t="s">
        <v>103</v>
      </c>
      <c r="O20" s="3"/>
      <c r="P20" t="s">
        <v>104</v>
      </c>
      <c r="Q20" s="1">
        <v>43872</v>
      </c>
      <c r="R20" s="1">
        <f t="shared" si="0"/>
        <v>43646</v>
      </c>
      <c r="S20" t="s">
        <v>105</v>
      </c>
    </row>
    <row r="21" spans="1:19" x14ac:dyDescent="0.25">
      <c r="A21" s="7">
        <v>2019</v>
      </c>
      <c r="B21" s="1">
        <f t="shared" si="1"/>
        <v>43617</v>
      </c>
      <c r="C21" s="1">
        <f t="shared" si="2"/>
        <v>43646</v>
      </c>
      <c r="D21">
        <v>2000</v>
      </c>
      <c r="E21">
        <v>2400</v>
      </c>
      <c r="F21">
        <v>2490</v>
      </c>
      <c r="G21" t="s">
        <v>60</v>
      </c>
      <c r="H21" s="14">
        <v>3002</v>
      </c>
      <c r="I21" s="14">
        <v>2666.18</v>
      </c>
      <c r="J21" s="14">
        <v>107.87</v>
      </c>
      <c r="K21" s="14">
        <v>107.87</v>
      </c>
      <c r="L21" s="15">
        <v>107.87</v>
      </c>
      <c r="M21" s="15">
        <v>107.87</v>
      </c>
      <c r="N21" t="s">
        <v>103</v>
      </c>
      <c r="O21" s="3"/>
      <c r="P21" t="s">
        <v>104</v>
      </c>
      <c r="Q21" s="1">
        <v>43872</v>
      </c>
      <c r="R21" s="1">
        <f t="shared" si="0"/>
        <v>43646</v>
      </c>
      <c r="S21" t="s">
        <v>105</v>
      </c>
    </row>
    <row r="22" spans="1:19" x14ac:dyDescent="0.25">
      <c r="A22" s="7">
        <v>2019</v>
      </c>
      <c r="B22" s="1">
        <f t="shared" si="1"/>
        <v>43617</v>
      </c>
      <c r="C22" s="1">
        <f t="shared" si="2"/>
        <v>43646</v>
      </c>
      <c r="D22">
        <v>2000</v>
      </c>
      <c r="E22">
        <v>2500</v>
      </c>
      <c r="F22">
        <v>2530</v>
      </c>
      <c r="G22" t="s">
        <v>61</v>
      </c>
      <c r="H22" s="14">
        <v>0</v>
      </c>
      <c r="I22" s="14">
        <v>626.74</v>
      </c>
      <c r="J22" s="14">
        <v>626.74</v>
      </c>
      <c r="K22" s="14">
        <v>626.74</v>
      </c>
      <c r="L22" s="15">
        <v>626.74</v>
      </c>
      <c r="M22" s="15">
        <v>626.74</v>
      </c>
      <c r="N22" t="s">
        <v>103</v>
      </c>
      <c r="O22" s="3"/>
      <c r="P22" t="s">
        <v>104</v>
      </c>
      <c r="Q22" s="1">
        <v>43872</v>
      </c>
      <c r="R22" s="1">
        <f t="shared" si="0"/>
        <v>43646</v>
      </c>
      <c r="S22" t="s">
        <v>105</v>
      </c>
    </row>
    <row r="23" spans="1:19" x14ac:dyDescent="0.25">
      <c r="A23" s="7">
        <v>2019</v>
      </c>
      <c r="B23" s="1">
        <f t="shared" si="1"/>
        <v>43617</v>
      </c>
      <c r="C23" s="1">
        <f t="shared" si="2"/>
        <v>43646</v>
      </c>
      <c r="D23">
        <v>2000</v>
      </c>
      <c r="E23">
        <v>2600</v>
      </c>
      <c r="F23">
        <v>2610</v>
      </c>
      <c r="G23" t="s">
        <v>62</v>
      </c>
      <c r="H23" s="14">
        <v>22000</v>
      </c>
      <c r="I23" s="14">
        <v>30000</v>
      </c>
      <c r="J23" s="14">
        <v>16111.81</v>
      </c>
      <c r="K23" s="14">
        <v>16111.81</v>
      </c>
      <c r="L23" s="15">
        <v>16111.81</v>
      </c>
      <c r="M23" s="15">
        <v>16111.81</v>
      </c>
      <c r="N23" t="s">
        <v>103</v>
      </c>
      <c r="O23" s="3"/>
      <c r="P23" t="s">
        <v>104</v>
      </c>
      <c r="Q23" s="1">
        <v>43872</v>
      </c>
      <c r="R23" s="1">
        <f t="shared" si="0"/>
        <v>43646</v>
      </c>
      <c r="S23" t="s">
        <v>105</v>
      </c>
    </row>
    <row r="24" spans="1:19" x14ac:dyDescent="0.25">
      <c r="A24" s="7">
        <v>2019</v>
      </c>
      <c r="B24" s="1">
        <f t="shared" si="1"/>
        <v>43617</v>
      </c>
      <c r="C24" s="1">
        <f t="shared" si="2"/>
        <v>43646</v>
      </c>
      <c r="D24">
        <v>2000</v>
      </c>
      <c r="E24">
        <v>2700</v>
      </c>
      <c r="F24">
        <v>2710</v>
      </c>
      <c r="G24" t="s">
        <v>63</v>
      </c>
      <c r="H24" s="14">
        <v>4000</v>
      </c>
      <c r="I24" s="14">
        <v>4000</v>
      </c>
      <c r="J24" s="14">
        <v>0</v>
      </c>
      <c r="K24" s="14">
        <v>0</v>
      </c>
      <c r="L24" s="15">
        <v>0</v>
      </c>
      <c r="M24" s="15">
        <v>0</v>
      </c>
      <c r="N24" t="s">
        <v>103</v>
      </c>
      <c r="O24" s="3"/>
      <c r="P24" t="s">
        <v>104</v>
      </c>
      <c r="Q24" s="1">
        <v>43872</v>
      </c>
      <c r="R24" s="1">
        <f t="shared" si="0"/>
        <v>43646</v>
      </c>
      <c r="S24" t="s">
        <v>105</v>
      </c>
    </row>
    <row r="25" spans="1:19" x14ac:dyDescent="0.25">
      <c r="A25" s="7">
        <v>2019</v>
      </c>
      <c r="B25" s="1">
        <f t="shared" si="1"/>
        <v>43617</v>
      </c>
      <c r="C25" s="1">
        <f t="shared" si="2"/>
        <v>43646</v>
      </c>
      <c r="D25">
        <v>2000</v>
      </c>
      <c r="E25">
        <v>2700</v>
      </c>
      <c r="F25">
        <v>2730</v>
      </c>
      <c r="G25" t="s">
        <v>64</v>
      </c>
      <c r="H25" s="10">
        <v>0</v>
      </c>
      <c r="I25" s="10">
        <v>0</v>
      </c>
      <c r="J25" s="10">
        <v>0</v>
      </c>
      <c r="K25" s="10">
        <v>0</v>
      </c>
      <c r="L25" s="10">
        <v>0</v>
      </c>
      <c r="M25" s="10">
        <v>0</v>
      </c>
      <c r="N25" t="s">
        <v>103</v>
      </c>
      <c r="O25" s="3"/>
      <c r="P25" t="s">
        <v>104</v>
      </c>
      <c r="Q25" s="1">
        <v>43872</v>
      </c>
      <c r="R25" s="1">
        <f t="shared" si="0"/>
        <v>43646</v>
      </c>
      <c r="S25" t="s">
        <v>105</v>
      </c>
    </row>
    <row r="26" spans="1:19" x14ac:dyDescent="0.25">
      <c r="A26" s="7">
        <v>2019</v>
      </c>
      <c r="B26" s="1">
        <f t="shared" si="1"/>
        <v>43617</v>
      </c>
      <c r="C26" s="1">
        <f t="shared" si="2"/>
        <v>43646</v>
      </c>
      <c r="D26">
        <v>2000</v>
      </c>
      <c r="E26">
        <v>2700</v>
      </c>
      <c r="F26">
        <v>2740</v>
      </c>
      <c r="G26" t="s">
        <v>65</v>
      </c>
      <c r="H26" s="12">
        <v>0</v>
      </c>
      <c r="I26" s="12">
        <v>2000</v>
      </c>
      <c r="J26" s="12">
        <v>0</v>
      </c>
      <c r="K26" s="12">
        <v>0</v>
      </c>
      <c r="L26" s="12">
        <v>0</v>
      </c>
      <c r="M26" s="12">
        <v>0</v>
      </c>
      <c r="N26" t="s">
        <v>103</v>
      </c>
      <c r="O26" s="3"/>
      <c r="P26" t="s">
        <v>104</v>
      </c>
      <c r="Q26" s="1">
        <v>43872</v>
      </c>
      <c r="R26" s="1">
        <f t="shared" si="0"/>
        <v>43646</v>
      </c>
      <c r="S26" t="s">
        <v>105</v>
      </c>
    </row>
    <row r="27" spans="1:19" x14ac:dyDescent="0.25">
      <c r="A27" s="7">
        <v>2019</v>
      </c>
      <c r="B27" s="1">
        <f t="shared" si="1"/>
        <v>43617</v>
      </c>
      <c r="C27" s="1">
        <f t="shared" si="2"/>
        <v>43646</v>
      </c>
      <c r="D27">
        <v>2000</v>
      </c>
      <c r="E27">
        <v>2900</v>
      </c>
      <c r="F27">
        <v>2920</v>
      </c>
      <c r="G27" t="s">
        <v>66</v>
      </c>
      <c r="H27" s="14">
        <v>1100</v>
      </c>
      <c r="I27" s="14">
        <v>1100</v>
      </c>
      <c r="J27" s="14">
        <v>934.41</v>
      </c>
      <c r="K27" s="14">
        <v>934.41</v>
      </c>
      <c r="L27" s="15">
        <v>934.41</v>
      </c>
      <c r="M27" s="15">
        <v>934.41</v>
      </c>
      <c r="N27" t="s">
        <v>103</v>
      </c>
      <c r="O27" s="3"/>
      <c r="P27" t="s">
        <v>104</v>
      </c>
      <c r="Q27" s="1">
        <v>43872</v>
      </c>
      <c r="R27" s="1">
        <f t="shared" si="0"/>
        <v>43646</v>
      </c>
      <c r="S27" t="s">
        <v>105</v>
      </c>
    </row>
    <row r="28" spans="1:19" x14ac:dyDescent="0.25">
      <c r="A28" s="7">
        <v>2019</v>
      </c>
      <c r="B28" s="1">
        <f t="shared" si="1"/>
        <v>43617</v>
      </c>
      <c r="C28" s="1">
        <f t="shared" si="2"/>
        <v>43646</v>
      </c>
      <c r="D28">
        <v>2000</v>
      </c>
      <c r="E28">
        <v>2900</v>
      </c>
      <c r="F28">
        <v>2940</v>
      </c>
      <c r="G28" t="s">
        <v>67</v>
      </c>
      <c r="H28" s="14">
        <v>2200</v>
      </c>
      <c r="I28" s="14">
        <v>4700</v>
      </c>
      <c r="J28" s="14">
        <v>1095.3</v>
      </c>
      <c r="K28" s="14">
        <v>1095.3</v>
      </c>
      <c r="L28" s="15">
        <v>1095.3</v>
      </c>
      <c r="M28" s="15">
        <v>1095.3</v>
      </c>
      <c r="N28" t="s">
        <v>103</v>
      </c>
      <c r="O28" s="3"/>
      <c r="P28" t="s">
        <v>104</v>
      </c>
      <c r="Q28" s="1">
        <v>43872</v>
      </c>
      <c r="R28" s="1">
        <f t="shared" si="0"/>
        <v>43646</v>
      </c>
      <c r="S28" t="s">
        <v>105</v>
      </c>
    </row>
    <row r="29" spans="1:19" x14ac:dyDescent="0.25">
      <c r="A29" s="7">
        <v>2019</v>
      </c>
      <c r="B29" s="1">
        <f t="shared" si="1"/>
        <v>43617</v>
      </c>
      <c r="C29" s="1">
        <f t="shared" si="2"/>
        <v>43646</v>
      </c>
      <c r="D29">
        <v>2000</v>
      </c>
      <c r="E29">
        <v>2900</v>
      </c>
      <c r="F29">
        <v>2960</v>
      </c>
      <c r="G29" t="s">
        <v>68</v>
      </c>
      <c r="H29" s="14">
        <v>1500</v>
      </c>
      <c r="I29" s="14">
        <v>0</v>
      </c>
      <c r="J29" s="14">
        <v>0</v>
      </c>
      <c r="K29" s="14">
        <v>0</v>
      </c>
      <c r="L29" s="15">
        <v>0</v>
      </c>
      <c r="M29" s="15">
        <v>0</v>
      </c>
      <c r="N29" t="s">
        <v>103</v>
      </c>
      <c r="O29" s="3"/>
      <c r="P29" t="s">
        <v>104</v>
      </c>
      <c r="Q29" s="1">
        <v>43872</v>
      </c>
      <c r="R29" s="1">
        <f t="shared" si="0"/>
        <v>43646</v>
      </c>
      <c r="S29" t="s">
        <v>105</v>
      </c>
    </row>
    <row r="30" spans="1:19" x14ac:dyDescent="0.25">
      <c r="A30" s="7">
        <v>2019</v>
      </c>
      <c r="B30" s="1">
        <f t="shared" si="1"/>
        <v>43617</v>
      </c>
      <c r="C30" s="1">
        <f t="shared" si="2"/>
        <v>43646</v>
      </c>
      <c r="D30">
        <v>2000</v>
      </c>
      <c r="E30">
        <v>2900</v>
      </c>
      <c r="F30">
        <v>2990</v>
      </c>
      <c r="G30" t="s">
        <v>69</v>
      </c>
      <c r="H30" s="14">
        <v>1903</v>
      </c>
      <c r="I30" s="14">
        <v>903</v>
      </c>
      <c r="J30" s="14">
        <v>663.06</v>
      </c>
      <c r="K30" s="14">
        <v>663.06</v>
      </c>
      <c r="L30" s="15">
        <v>663.06</v>
      </c>
      <c r="M30" s="15">
        <v>663.06</v>
      </c>
      <c r="N30" t="s">
        <v>103</v>
      </c>
      <c r="O30" s="3"/>
      <c r="P30" t="s">
        <v>104</v>
      </c>
      <c r="Q30" s="1">
        <v>43872</v>
      </c>
      <c r="R30" s="1">
        <f t="shared" si="0"/>
        <v>43646</v>
      </c>
      <c r="S30" t="s">
        <v>105</v>
      </c>
    </row>
    <row r="31" spans="1:19" x14ac:dyDescent="0.25">
      <c r="A31" s="7">
        <v>2019</v>
      </c>
      <c r="B31" s="1">
        <f t="shared" si="1"/>
        <v>43617</v>
      </c>
      <c r="C31" s="1">
        <f t="shared" si="2"/>
        <v>43646</v>
      </c>
      <c r="D31">
        <v>3000</v>
      </c>
      <c r="E31">
        <v>3100</v>
      </c>
      <c r="F31">
        <v>3110</v>
      </c>
      <c r="G31" t="s">
        <v>70</v>
      </c>
      <c r="H31" s="14">
        <v>7200</v>
      </c>
      <c r="I31" s="14">
        <v>10956</v>
      </c>
      <c r="J31" s="14">
        <v>8557.58</v>
      </c>
      <c r="K31" s="14">
        <v>8557.58</v>
      </c>
      <c r="L31" s="15">
        <v>8557.58</v>
      </c>
      <c r="M31" s="15">
        <v>8557.58</v>
      </c>
      <c r="N31" t="s">
        <v>103</v>
      </c>
      <c r="O31" s="3"/>
      <c r="P31" t="s">
        <v>104</v>
      </c>
      <c r="Q31" s="1">
        <v>43872</v>
      </c>
      <c r="R31" s="1">
        <f t="shared" si="0"/>
        <v>43646</v>
      </c>
      <c r="S31" t="s">
        <v>105</v>
      </c>
    </row>
    <row r="32" spans="1:19" x14ac:dyDescent="0.25">
      <c r="A32" s="7">
        <v>2019</v>
      </c>
      <c r="B32" s="1">
        <f t="shared" si="1"/>
        <v>43617</v>
      </c>
      <c r="C32" s="1">
        <f t="shared" si="2"/>
        <v>43646</v>
      </c>
      <c r="D32">
        <v>3000</v>
      </c>
      <c r="E32">
        <v>3100</v>
      </c>
      <c r="F32">
        <v>3130</v>
      </c>
      <c r="G32" t="s">
        <v>71</v>
      </c>
      <c r="H32" s="14">
        <v>1500</v>
      </c>
      <c r="I32" s="14">
        <v>4500</v>
      </c>
      <c r="J32" s="14">
        <v>2115</v>
      </c>
      <c r="K32" s="14">
        <v>2115</v>
      </c>
      <c r="L32" s="15">
        <v>2115</v>
      </c>
      <c r="M32" s="15">
        <v>2115</v>
      </c>
      <c r="N32" t="s">
        <v>103</v>
      </c>
      <c r="O32" s="3"/>
      <c r="P32" t="s">
        <v>104</v>
      </c>
      <c r="Q32" s="1">
        <v>43872</v>
      </c>
      <c r="R32" s="1">
        <f t="shared" si="0"/>
        <v>43646</v>
      </c>
      <c r="S32" t="s">
        <v>105</v>
      </c>
    </row>
    <row r="33" spans="1:19" x14ac:dyDescent="0.25">
      <c r="A33" s="7">
        <v>2019</v>
      </c>
      <c r="B33" s="1">
        <f t="shared" si="1"/>
        <v>43617</v>
      </c>
      <c r="C33" s="1">
        <f t="shared" si="2"/>
        <v>43646</v>
      </c>
      <c r="D33">
        <v>3000</v>
      </c>
      <c r="E33">
        <v>3100</v>
      </c>
      <c r="F33">
        <v>3140</v>
      </c>
      <c r="G33" t="s">
        <v>72</v>
      </c>
      <c r="H33" s="14">
        <v>17996</v>
      </c>
      <c r="I33" s="14">
        <v>16040</v>
      </c>
      <c r="J33" s="14">
        <v>8643.7900000000009</v>
      </c>
      <c r="K33" s="14">
        <v>8643.7900000000009</v>
      </c>
      <c r="L33" s="15">
        <v>7401.23</v>
      </c>
      <c r="M33" s="15">
        <v>7401.23</v>
      </c>
      <c r="N33" t="s">
        <v>103</v>
      </c>
      <c r="O33" s="3"/>
      <c r="P33" t="s">
        <v>104</v>
      </c>
      <c r="Q33" s="1">
        <v>43872</v>
      </c>
      <c r="R33" s="1">
        <f t="shared" si="0"/>
        <v>43646</v>
      </c>
      <c r="S33" t="s">
        <v>105</v>
      </c>
    </row>
    <row r="34" spans="1:19" x14ac:dyDescent="0.25">
      <c r="A34" s="7">
        <v>2019</v>
      </c>
      <c r="B34" s="1">
        <f t="shared" si="1"/>
        <v>43617</v>
      </c>
      <c r="C34" s="1">
        <f t="shared" si="2"/>
        <v>43646</v>
      </c>
      <c r="D34">
        <v>3000</v>
      </c>
      <c r="E34">
        <v>3100</v>
      </c>
      <c r="F34">
        <v>3180</v>
      </c>
      <c r="G34" t="s">
        <v>73</v>
      </c>
      <c r="H34" s="12">
        <v>0</v>
      </c>
      <c r="I34" s="12">
        <v>800</v>
      </c>
      <c r="J34" s="12">
        <v>0</v>
      </c>
      <c r="K34" s="12">
        <v>0</v>
      </c>
      <c r="L34" s="12">
        <v>0</v>
      </c>
      <c r="M34" s="12">
        <v>0</v>
      </c>
      <c r="N34" t="s">
        <v>103</v>
      </c>
      <c r="O34" s="3"/>
      <c r="P34" t="s">
        <v>104</v>
      </c>
      <c r="Q34" s="1">
        <v>43872</v>
      </c>
      <c r="R34" s="1">
        <f t="shared" si="0"/>
        <v>43646</v>
      </c>
      <c r="S34" t="s">
        <v>105</v>
      </c>
    </row>
    <row r="35" spans="1:19" x14ac:dyDescent="0.25">
      <c r="A35" s="7">
        <v>2019</v>
      </c>
      <c r="B35" s="1">
        <f t="shared" si="1"/>
        <v>43617</v>
      </c>
      <c r="C35" s="1">
        <f t="shared" si="2"/>
        <v>43646</v>
      </c>
      <c r="D35">
        <v>3000</v>
      </c>
      <c r="E35">
        <v>3200</v>
      </c>
      <c r="F35">
        <v>3210</v>
      </c>
      <c r="G35" t="s">
        <v>74</v>
      </c>
      <c r="H35" s="14">
        <v>26400</v>
      </c>
      <c r="I35" s="14">
        <v>26400</v>
      </c>
      <c r="J35" s="14">
        <v>13065.2</v>
      </c>
      <c r="K35" s="14">
        <v>13065.2</v>
      </c>
      <c r="L35" s="15">
        <v>13065.2</v>
      </c>
      <c r="M35" s="15">
        <v>13065.2</v>
      </c>
      <c r="N35" t="s">
        <v>103</v>
      </c>
      <c r="O35" s="3"/>
      <c r="P35" t="s">
        <v>104</v>
      </c>
      <c r="Q35" s="1">
        <v>43872</v>
      </c>
      <c r="R35" s="1">
        <f t="shared" si="0"/>
        <v>43646</v>
      </c>
      <c r="S35" t="s">
        <v>105</v>
      </c>
    </row>
    <row r="36" spans="1:19" x14ac:dyDescent="0.25">
      <c r="A36" s="7">
        <v>2019</v>
      </c>
      <c r="B36" s="1">
        <f t="shared" si="1"/>
        <v>43617</v>
      </c>
      <c r="C36" s="1">
        <f t="shared" si="2"/>
        <v>43646</v>
      </c>
      <c r="D36">
        <v>3000</v>
      </c>
      <c r="E36">
        <v>3200</v>
      </c>
      <c r="F36">
        <v>3220</v>
      </c>
      <c r="G36" t="s">
        <v>75</v>
      </c>
      <c r="H36" s="14">
        <v>159500</v>
      </c>
      <c r="I36" s="14">
        <v>159500</v>
      </c>
      <c r="J36" s="14">
        <v>81084</v>
      </c>
      <c r="K36" s="14">
        <v>81084</v>
      </c>
      <c r="L36" s="15">
        <v>81084</v>
      </c>
      <c r="M36" s="15">
        <v>81084</v>
      </c>
      <c r="N36" t="s">
        <v>103</v>
      </c>
      <c r="O36" s="3"/>
      <c r="P36" t="s">
        <v>104</v>
      </c>
      <c r="Q36" s="1">
        <v>43872</v>
      </c>
      <c r="R36" s="1">
        <f t="shared" si="0"/>
        <v>43646</v>
      </c>
      <c r="S36" t="s">
        <v>105</v>
      </c>
    </row>
    <row r="37" spans="1:19" x14ac:dyDescent="0.25">
      <c r="A37" s="7">
        <v>2019</v>
      </c>
      <c r="B37" s="1">
        <f t="shared" si="1"/>
        <v>43617</v>
      </c>
      <c r="C37" s="1">
        <f t="shared" si="2"/>
        <v>43646</v>
      </c>
      <c r="D37">
        <v>3000</v>
      </c>
      <c r="E37">
        <v>3200</v>
      </c>
      <c r="F37">
        <v>3270</v>
      </c>
      <c r="G37" t="s">
        <v>76</v>
      </c>
      <c r="H37" s="14">
        <v>8000</v>
      </c>
      <c r="I37" s="14">
        <v>5000</v>
      </c>
      <c r="J37" s="14">
        <v>0</v>
      </c>
      <c r="K37" s="14">
        <v>0</v>
      </c>
      <c r="L37" s="15">
        <v>0</v>
      </c>
      <c r="M37" s="15">
        <v>0</v>
      </c>
      <c r="N37" t="s">
        <v>103</v>
      </c>
      <c r="O37" s="3"/>
      <c r="P37" t="s">
        <v>104</v>
      </c>
      <c r="Q37" s="1">
        <v>43872</v>
      </c>
      <c r="R37" s="1">
        <f t="shared" si="0"/>
        <v>43646</v>
      </c>
      <c r="S37" t="s">
        <v>105</v>
      </c>
    </row>
    <row r="38" spans="1:19" x14ac:dyDescent="0.25">
      <c r="A38" s="7">
        <v>2019</v>
      </c>
      <c r="B38" s="1">
        <f t="shared" si="1"/>
        <v>43617</v>
      </c>
      <c r="C38" s="1">
        <f t="shared" si="2"/>
        <v>43646</v>
      </c>
      <c r="D38">
        <v>3000</v>
      </c>
      <c r="E38">
        <v>3200</v>
      </c>
      <c r="F38">
        <v>3290</v>
      </c>
      <c r="G38" t="s">
        <v>77</v>
      </c>
      <c r="H38" s="14">
        <v>0</v>
      </c>
      <c r="I38" s="14">
        <v>6000</v>
      </c>
      <c r="J38" s="14">
        <v>5324.4</v>
      </c>
      <c r="K38" s="14">
        <v>5324.4</v>
      </c>
      <c r="L38" s="15">
        <v>5324.4</v>
      </c>
      <c r="M38" s="15">
        <v>5324.4</v>
      </c>
      <c r="N38" t="s">
        <v>103</v>
      </c>
      <c r="O38" s="3"/>
      <c r="P38" t="s">
        <v>104</v>
      </c>
      <c r="Q38" s="1">
        <v>43872</v>
      </c>
      <c r="R38" s="1">
        <f t="shared" si="0"/>
        <v>43646</v>
      </c>
      <c r="S38" t="s">
        <v>105</v>
      </c>
    </row>
    <row r="39" spans="1:19" x14ac:dyDescent="0.25">
      <c r="A39" s="7">
        <v>2019</v>
      </c>
      <c r="B39" s="1">
        <f t="shared" si="1"/>
        <v>43617</v>
      </c>
      <c r="C39" s="1">
        <f t="shared" si="2"/>
        <v>43646</v>
      </c>
      <c r="D39">
        <v>3000</v>
      </c>
      <c r="E39">
        <v>3300</v>
      </c>
      <c r="F39">
        <v>3310</v>
      </c>
      <c r="G39" t="s">
        <v>78</v>
      </c>
      <c r="H39" s="14">
        <v>3850</v>
      </c>
      <c r="I39" s="14">
        <v>3850</v>
      </c>
      <c r="J39" s="14">
        <v>0</v>
      </c>
      <c r="K39" s="14">
        <v>0</v>
      </c>
      <c r="L39" s="15">
        <v>0</v>
      </c>
      <c r="M39" s="15">
        <v>0</v>
      </c>
      <c r="N39" t="s">
        <v>103</v>
      </c>
      <c r="O39" s="3"/>
      <c r="P39" t="s">
        <v>104</v>
      </c>
      <c r="Q39" s="1">
        <v>43872</v>
      </c>
      <c r="R39" s="1">
        <f t="shared" si="0"/>
        <v>43646</v>
      </c>
      <c r="S39" t="s">
        <v>105</v>
      </c>
    </row>
    <row r="40" spans="1:19" x14ac:dyDescent="0.25">
      <c r="A40" s="7">
        <v>2019</v>
      </c>
      <c r="B40" s="1">
        <f t="shared" si="1"/>
        <v>43617</v>
      </c>
      <c r="C40" s="1">
        <f t="shared" si="2"/>
        <v>43646</v>
      </c>
      <c r="D40">
        <v>3000</v>
      </c>
      <c r="E40">
        <v>3300</v>
      </c>
      <c r="F40">
        <v>3330</v>
      </c>
      <c r="G40" t="s">
        <v>112</v>
      </c>
      <c r="H40" s="10">
        <v>0</v>
      </c>
      <c r="I40" s="10">
        <v>0</v>
      </c>
      <c r="J40" s="10">
        <v>0</v>
      </c>
      <c r="K40" s="10">
        <v>0</v>
      </c>
      <c r="L40" s="10">
        <v>0</v>
      </c>
      <c r="M40" s="10">
        <v>0</v>
      </c>
      <c r="N40" t="s">
        <v>103</v>
      </c>
      <c r="O40" s="3"/>
      <c r="P40" t="s">
        <v>104</v>
      </c>
      <c r="Q40" s="1">
        <v>43872</v>
      </c>
      <c r="R40" s="1">
        <f t="shared" ref="R40" si="4">+C40</f>
        <v>43646</v>
      </c>
      <c r="S40" t="s">
        <v>105</v>
      </c>
    </row>
    <row r="41" spans="1:19" x14ac:dyDescent="0.25">
      <c r="A41" s="7">
        <v>2019</v>
      </c>
      <c r="B41" s="1">
        <f t="shared" si="1"/>
        <v>43617</v>
      </c>
      <c r="C41" s="1">
        <f t="shared" si="2"/>
        <v>43646</v>
      </c>
      <c r="D41">
        <v>3000</v>
      </c>
      <c r="E41">
        <v>3300</v>
      </c>
      <c r="F41">
        <v>3340</v>
      </c>
      <c r="G41" t="s">
        <v>108</v>
      </c>
      <c r="H41" s="10">
        <v>0</v>
      </c>
      <c r="I41" s="10">
        <v>0</v>
      </c>
      <c r="J41" s="10">
        <v>0</v>
      </c>
      <c r="K41" s="10">
        <v>0</v>
      </c>
      <c r="L41" s="10">
        <v>0</v>
      </c>
      <c r="M41" s="10">
        <v>0</v>
      </c>
      <c r="N41" t="s">
        <v>103</v>
      </c>
      <c r="O41" s="3"/>
      <c r="P41" t="s">
        <v>104</v>
      </c>
      <c r="Q41" s="1">
        <v>43872</v>
      </c>
      <c r="R41" s="1">
        <f t="shared" si="0"/>
        <v>43646</v>
      </c>
      <c r="S41" t="s">
        <v>105</v>
      </c>
    </row>
    <row r="42" spans="1:19" x14ac:dyDescent="0.25">
      <c r="A42" s="7">
        <v>2019</v>
      </c>
      <c r="B42" s="1">
        <f t="shared" si="1"/>
        <v>43617</v>
      </c>
      <c r="C42" s="1">
        <f t="shared" si="2"/>
        <v>43646</v>
      </c>
      <c r="D42">
        <v>3000</v>
      </c>
      <c r="E42">
        <v>3300</v>
      </c>
      <c r="F42">
        <v>3350</v>
      </c>
      <c r="G42" t="s">
        <v>96</v>
      </c>
      <c r="H42" s="14">
        <v>36000</v>
      </c>
      <c r="I42" s="14">
        <v>41200</v>
      </c>
      <c r="J42" s="14">
        <v>0</v>
      </c>
      <c r="K42" s="14">
        <v>0</v>
      </c>
      <c r="L42" s="15">
        <v>0</v>
      </c>
      <c r="M42" s="15">
        <v>0</v>
      </c>
      <c r="N42" t="s">
        <v>103</v>
      </c>
      <c r="O42" s="3"/>
      <c r="P42" t="s">
        <v>104</v>
      </c>
      <c r="Q42" s="1">
        <v>43872</v>
      </c>
      <c r="R42" s="1">
        <f t="shared" si="0"/>
        <v>43646</v>
      </c>
      <c r="S42" t="s">
        <v>105</v>
      </c>
    </row>
    <row r="43" spans="1:19" x14ac:dyDescent="0.25">
      <c r="A43" s="7">
        <v>2019</v>
      </c>
      <c r="B43" s="1">
        <f t="shared" si="1"/>
        <v>43617</v>
      </c>
      <c r="C43" s="1">
        <f t="shared" si="2"/>
        <v>43646</v>
      </c>
      <c r="D43">
        <v>3000</v>
      </c>
      <c r="E43">
        <v>3300</v>
      </c>
      <c r="F43">
        <v>3360</v>
      </c>
      <c r="G43" t="s">
        <v>97</v>
      </c>
      <c r="H43" s="14">
        <v>5500</v>
      </c>
      <c r="I43" s="14">
        <v>13500</v>
      </c>
      <c r="J43" s="14">
        <v>1027.18</v>
      </c>
      <c r="K43" s="14">
        <v>1027.18</v>
      </c>
      <c r="L43" s="15">
        <v>1027.18</v>
      </c>
      <c r="M43" s="15">
        <v>1027.18</v>
      </c>
      <c r="N43" t="s">
        <v>103</v>
      </c>
      <c r="O43" s="3"/>
      <c r="P43" t="s">
        <v>104</v>
      </c>
      <c r="Q43" s="1">
        <v>43872</v>
      </c>
      <c r="R43" s="1">
        <f t="shared" si="0"/>
        <v>43646</v>
      </c>
      <c r="S43" t="s">
        <v>105</v>
      </c>
    </row>
    <row r="44" spans="1:19" x14ac:dyDescent="0.25">
      <c r="A44" s="7">
        <v>2019</v>
      </c>
      <c r="B44" s="1">
        <f t="shared" si="1"/>
        <v>43617</v>
      </c>
      <c r="C44" s="1">
        <f t="shared" si="2"/>
        <v>43646</v>
      </c>
      <c r="D44">
        <v>3000</v>
      </c>
      <c r="E44">
        <v>3400</v>
      </c>
      <c r="F44">
        <v>3410</v>
      </c>
      <c r="G44" t="s">
        <v>79</v>
      </c>
      <c r="H44" s="14">
        <v>6600</v>
      </c>
      <c r="I44" s="14">
        <v>6600</v>
      </c>
      <c r="J44" s="14">
        <v>2939.44</v>
      </c>
      <c r="K44" s="14">
        <v>2939.44</v>
      </c>
      <c r="L44" s="15">
        <v>2939.44</v>
      </c>
      <c r="M44" s="15">
        <v>2939.44</v>
      </c>
      <c r="N44" t="s">
        <v>103</v>
      </c>
      <c r="O44" s="3"/>
      <c r="P44" t="s">
        <v>104</v>
      </c>
      <c r="Q44" s="1">
        <v>43872</v>
      </c>
      <c r="R44" s="1">
        <f t="shared" si="0"/>
        <v>43646</v>
      </c>
      <c r="S44" t="s">
        <v>105</v>
      </c>
    </row>
    <row r="45" spans="1:19" x14ac:dyDescent="0.25">
      <c r="A45" s="7">
        <v>2019</v>
      </c>
      <c r="B45" s="1">
        <f t="shared" si="1"/>
        <v>43617</v>
      </c>
      <c r="C45" s="1">
        <f t="shared" si="2"/>
        <v>43646</v>
      </c>
      <c r="D45">
        <v>3000</v>
      </c>
      <c r="E45">
        <v>3400</v>
      </c>
      <c r="F45">
        <v>3450</v>
      </c>
      <c r="G45" t="s">
        <v>80</v>
      </c>
      <c r="H45" s="14">
        <v>11000</v>
      </c>
      <c r="I45" s="14">
        <v>11150.98</v>
      </c>
      <c r="J45" s="14">
        <v>11150.98</v>
      </c>
      <c r="K45" s="14">
        <v>11150.98</v>
      </c>
      <c r="L45" s="15">
        <v>11150.98</v>
      </c>
      <c r="M45" s="15">
        <v>11150.98</v>
      </c>
      <c r="N45" t="s">
        <v>103</v>
      </c>
      <c r="O45" s="3"/>
      <c r="P45" t="s">
        <v>104</v>
      </c>
      <c r="Q45" s="1">
        <v>43872</v>
      </c>
      <c r="R45" s="1">
        <f t="shared" si="0"/>
        <v>43646</v>
      </c>
      <c r="S45" t="s">
        <v>105</v>
      </c>
    </row>
    <row r="46" spans="1:19" x14ac:dyDescent="0.25">
      <c r="A46" s="7">
        <v>2019</v>
      </c>
      <c r="B46" s="1">
        <f t="shared" si="1"/>
        <v>43617</v>
      </c>
      <c r="C46" s="1">
        <f t="shared" si="2"/>
        <v>43646</v>
      </c>
      <c r="D46">
        <v>3000</v>
      </c>
      <c r="E46">
        <v>3500</v>
      </c>
      <c r="F46">
        <v>3510</v>
      </c>
      <c r="G46" t="s">
        <v>81</v>
      </c>
      <c r="H46" s="14">
        <v>2400</v>
      </c>
      <c r="I46" s="14">
        <v>1091.02</v>
      </c>
      <c r="J46" s="14">
        <v>0</v>
      </c>
      <c r="K46" s="14">
        <v>0</v>
      </c>
      <c r="L46" s="15">
        <v>0</v>
      </c>
      <c r="M46" s="15">
        <v>0</v>
      </c>
      <c r="N46" t="s">
        <v>103</v>
      </c>
      <c r="O46" s="3"/>
      <c r="P46" t="s">
        <v>104</v>
      </c>
      <c r="Q46" s="1">
        <v>43872</v>
      </c>
      <c r="R46" s="1">
        <f t="shared" si="0"/>
        <v>43646</v>
      </c>
      <c r="S46" t="s">
        <v>105</v>
      </c>
    </row>
    <row r="47" spans="1:19" x14ac:dyDescent="0.25">
      <c r="A47" s="7">
        <v>2019</v>
      </c>
      <c r="B47" s="1">
        <f t="shared" si="1"/>
        <v>43617</v>
      </c>
      <c r="C47" s="1">
        <f t="shared" si="2"/>
        <v>43646</v>
      </c>
      <c r="D47">
        <v>3000</v>
      </c>
      <c r="E47">
        <v>3500</v>
      </c>
      <c r="F47">
        <v>3520</v>
      </c>
      <c r="G47" t="s">
        <v>82</v>
      </c>
      <c r="H47" s="14">
        <v>4400</v>
      </c>
      <c r="I47" s="14">
        <v>292</v>
      </c>
      <c r="J47" s="14">
        <v>0</v>
      </c>
      <c r="K47" s="14">
        <v>0</v>
      </c>
      <c r="L47" s="15">
        <v>0</v>
      </c>
      <c r="M47" s="15">
        <v>0</v>
      </c>
      <c r="N47" t="s">
        <v>103</v>
      </c>
      <c r="O47" s="3"/>
      <c r="P47" t="s">
        <v>104</v>
      </c>
      <c r="Q47" s="1">
        <v>43872</v>
      </c>
      <c r="R47" s="1">
        <f t="shared" si="0"/>
        <v>43646</v>
      </c>
      <c r="S47" t="s">
        <v>105</v>
      </c>
    </row>
    <row r="48" spans="1:19" x14ac:dyDescent="0.25">
      <c r="A48" s="7">
        <v>2019</v>
      </c>
      <c r="B48" s="1">
        <f t="shared" si="1"/>
        <v>43617</v>
      </c>
      <c r="C48" s="1">
        <f t="shared" si="2"/>
        <v>43646</v>
      </c>
      <c r="D48">
        <v>3000</v>
      </c>
      <c r="E48">
        <v>3500</v>
      </c>
      <c r="F48">
        <v>3530</v>
      </c>
      <c r="G48" t="s">
        <v>83</v>
      </c>
      <c r="H48" s="14">
        <v>6000</v>
      </c>
      <c r="I48" s="14">
        <v>2000</v>
      </c>
      <c r="J48" s="14">
        <v>30</v>
      </c>
      <c r="K48" s="14">
        <v>30</v>
      </c>
      <c r="L48" s="15">
        <v>30</v>
      </c>
      <c r="M48" s="15">
        <v>30</v>
      </c>
      <c r="N48" t="s">
        <v>103</v>
      </c>
      <c r="O48" s="3"/>
      <c r="P48" t="s">
        <v>104</v>
      </c>
      <c r="Q48" s="1">
        <v>43872</v>
      </c>
      <c r="R48" s="1">
        <f t="shared" si="0"/>
        <v>43646</v>
      </c>
      <c r="S48" t="s">
        <v>105</v>
      </c>
    </row>
    <row r="49" spans="1:19" x14ac:dyDescent="0.25">
      <c r="A49" s="7">
        <v>2019</v>
      </c>
      <c r="B49" s="1">
        <f t="shared" si="1"/>
        <v>43617</v>
      </c>
      <c r="C49" s="1">
        <f t="shared" si="2"/>
        <v>43646</v>
      </c>
      <c r="D49">
        <v>3000</v>
      </c>
      <c r="E49">
        <v>3500</v>
      </c>
      <c r="F49">
        <v>3550</v>
      </c>
      <c r="G49" t="s">
        <v>84</v>
      </c>
      <c r="H49" s="14">
        <v>9400</v>
      </c>
      <c r="I49" s="14">
        <v>18183</v>
      </c>
      <c r="J49" s="14">
        <v>18183</v>
      </c>
      <c r="K49" s="14">
        <v>18183</v>
      </c>
      <c r="L49" s="15">
        <v>18183</v>
      </c>
      <c r="M49" s="15">
        <v>18183</v>
      </c>
      <c r="N49" t="s">
        <v>103</v>
      </c>
      <c r="O49" s="3"/>
      <c r="P49" t="s">
        <v>104</v>
      </c>
      <c r="Q49" s="1">
        <v>43872</v>
      </c>
      <c r="R49" s="1">
        <f t="shared" si="0"/>
        <v>43646</v>
      </c>
      <c r="S49" t="s">
        <v>105</v>
      </c>
    </row>
    <row r="50" spans="1:19" x14ac:dyDescent="0.25">
      <c r="A50" s="7">
        <v>2019</v>
      </c>
      <c r="B50" s="1">
        <f t="shared" si="1"/>
        <v>43617</v>
      </c>
      <c r="C50" s="1">
        <f t="shared" si="2"/>
        <v>43646</v>
      </c>
      <c r="D50">
        <v>3000</v>
      </c>
      <c r="E50">
        <v>3500</v>
      </c>
      <c r="F50">
        <v>3580</v>
      </c>
      <c r="G50" t="s">
        <v>85</v>
      </c>
      <c r="H50" s="14">
        <v>0</v>
      </c>
      <c r="I50" s="14">
        <v>25</v>
      </c>
      <c r="J50" s="14">
        <v>25</v>
      </c>
      <c r="K50" s="14">
        <v>25</v>
      </c>
      <c r="L50" s="15">
        <v>25</v>
      </c>
      <c r="M50" s="15">
        <v>25</v>
      </c>
      <c r="N50" t="s">
        <v>103</v>
      </c>
      <c r="O50" s="3"/>
      <c r="P50" t="s">
        <v>104</v>
      </c>
      <c r="Q50" s="1">
        <v>43872</v>
      </c>
      <c r="R50" s="1">
        <f t="shared" si="0"/>
        <v>43646</v>
      </c>
      <c r="S50" t="s">
        <v>105</v>
      </c>
    </row>
    <row r="51" spans="1:19" s="11" customFormat="1" x14ac:dyDescent="0.25">
      <c r="A51" s="11">
        <v>2019</v>
      </c>
      <c r="B51" s="1">
        <f t="shared" si="1"/>
        <v>43617</v>
      </c>
      <c r="C51" s="1">
        <f t="shared" si="2"/>
        <v>43646</v>
      </c>
      <c r="D51" s="11">
        <v>3000</v>
      </c>
      <c r="E51" s="11">
        <v>3500</v>
      </c>
      <c r="F51" s="11">
        <v>3590</v>
      </c>
      <c r="G51" s="11" t="s">
        <v>115</v>
      </c>
      <c r="H51" s="14">
        <v>0</v>
      </c>
      <c r="I51" s="14">
        <v>1392</v>
      </c>
      <c r="J51" s="14">
        <v>1392</v>
      </c>
      <c r="K51" s="14">
        <v>1392</v>
      </c>
      <c r="L51" s="15">
        <v>1392</v>
      </c>
      <c r="M51" s="15">
        <v>1392</v>
      </c>
      <c r="N51" s="11" t="s">
        <v>103</v>
      </c>
      <c r="O51" s="3"/>
      <c r="P51" s="11" t="s">
        <v>104</v>
      </c>
      <c r="Q51" s="1">
        <v>43872</v>
      </c>
      <c r="R51" s="1">
        <f t="shared" ref="R51" si="5">+C51</f>
        <v>43646</v>
      </c>
      <c r="S51" s="11" t="s">
        <v>105</v>
      </c>
    </row>
    <row r="52" spans="1:19" x14ac:dyDescent="0.25">
      <c r="A52" s="13">
        <v>2019</v>
      </c>
      <c r="B52" s="1">
        <f t="shared" si="1"/>
        <v>43617</v>
      </c>
      <c r="C52" s="1">
        <f t="shared" si="2"/>
        <v>43646</v>
      </c>
      <c r="D52">
        <v>3000</v>
      </c>
      <c r="E52">
        <v>3600</v>
      </c>
      <c r="F52">
        <v>3610</v>
      </c>
      <c r="G52" t="s">
        <v>107</v>
      </c>
      <c r="H52" s="10">
        <v>0</v>
      </c>
      <c r="I52" s="10">
        <v>0</v>
      </c>
      <c r="J52" s="10">
        <v>0</v>
      </c>
      <c r="K52" s="10">
        <v>0</v>
      </c>
      <c r="L52" s="10">
        <v>0</v>
      </c>
      <c r="M52" s="10">
        <v>0</v>
      </c>
      <c r="N52" t="s">
        <v>103</v>
      </c>
      <c r="O52" s="3"/>
      <c r="P52" t="s">
        <v>104</v>
      </c>
      <c r="Q52" s="1">
        <v>43872</v>
      </c>
      <c r="R52" s="1">
        <f t="shared" si="0"/>
        <v>43646</v>
      </c>
      <c r="S52" t="s">
        <v>105</v>
      </c>
    </row>
    <row r="53" spans="1:19" x14ac:dyDescent="0.25">
      <c r="A53" s="7">
        <v>2019</v>
      </c>
      <c r="B53" s="1">
        <f t="shared" si="1"/>
        <v>43617</v>
      </c>
      <c r="C53" s="1">
        <f t="shared" si="2"/>
        <v>43646</v>
      </c>
      <c r="D53">
        <v>3000</v>
      </c>
      <c r="E53">
        <v>3700</v>
      </c>
      <c r="F53">
        <v>3710</v>
      </c>
      <c r="G53" t="s">
        <v>98</v>
      </c>
      <c r="H53" s="14">
        <v>8000</v>
      </c>
      <c r="I53" s="14">
        <v>16000</v>
      </c>
      <c r="J53" s="14">
        <v>3612</v>
      </c>
      <c r="K53" s="14">
        <v>3612</v>
      </c>
      <c r="L53" s="15">
        <v>3612</v>
      </c>
      <c r="M53" s="15">
        <v>3612</v>
      </c>
      <c r="N53" t="s">
        <v>103</v>
      </c>
      <c r="O53" s="3"/>
      <c r="P53" t="s">
        <v>104</v>
      </c>
      <c r="Q53" s="1">
        <v>43872</v>
      </c>
      <c r="R53" s="1">
        <f t="shared" si="0"/>
        <v>43646</v>
      </c>
      <c r="S53" t="s">
        <v>105</v>
      </c>
    </row>
    <row r="54" spans="1:19" x14ac:dyDescent="0.25">
      <c r="A54" s="7">
        <v>2019</v>
      </c>
      <c r="B54" s="1">
        <f t="shared" si="1"/>
        <v>43617</v>
      </c>
      <c r="C54" s="1">
        <f t="shared" si="2"/>
        <v>43646</v>
      </c>
      <c r="D54">
        <v>3000</v>
      </c>
      <c r="E54">
        <v>3700</v>
      </c>
      <c r="F54">
        <v>3720</v>
      </c>
      <c r="G54" t="s">
        <v>99</v>
      </c>
      <c r="H54" s="14">
        <v>13200</v>
      </c>
      <c r="I54" s="14">
        <v>13200</v>
      </c>
      <c r="J54" s="14">
        <v>2166.66</v>
      </c>
      <c r="K54" s="14">
        <v>2166.66</v>
      </c>
      <c r="L54" s="15">
        <v>2166.66</v>
      </c>
      <c r="M54" s="15">
        <v>2166.66</v>
      </c>
      <c r="N54" t="s">
        <v>103</v>
      </c>
      <c r="O54" s="3"/>
      <c r="P54" t="s">
        <v>104</v>
      </c>
      <c r="Q54" s="1">
        <v>43872</v>
      </c>
      <c r="R54" s="1">
        <f t="shared" si="0"/>
        <v>43646</v>
      </c>
      <c r="S54" t="s">
        <v>105</v>
      </c>
    </row>
    <row r="55" spans="1:19" x14ac:dyDescent="0.25">
      <c r="A55" s="7">
        <v>2019</v>
      </c>
      <c r="B55" s="1">
        <f t="shared" si="1"/>
        <v>43617</v>
      </c>
      <c r="C55" s="1">
        <f t="shared" si="2"/>
        <v>43646</v>
      </c>
      <c r="D55">
        <v>3000</v>
      </c>
      <c r="E55">
        <v>3700</v>
      </c>
      <c r="F55">
        <v>3750</v>
      </c>
      <c r="G55" t="s">
        <v>86</v>
      </c>
      <c r="H55" s="14">
        <v>50900</v>
      </c>
      <c r="I55" s="14">
        <v>58900</v>
      </c>
      <c r="J55" s="14">
        <v>6820.75</v>
      </c>
      <c r="K55" s="14">
        <v>6820.75</v>
      </c>
      <c r="L55" s="15">
        <v>6820.75</v>
      </c>
      <c r="M55" s="15">
        <v>6820.75</v>
      </c>
      <c r="N55" t="s">
        <v>103</v>
      </c>
      <c r="O55" s="3"/>
      <c r="P55" t="s">
        <v>104</v>
      </c>
      <c r="Q55" s="1">
        <v>43872</v>
      </c>
      <c r="R55" s="1">
        <f t="shared" si="0"/>
        <v>43646</v>
      </c>
      <c r="S55" t="s">
        <v>105</v>
      </c>
    </row>
    <row r="56" spans="1:19" x14ac:dyDescent="0.25">
      <c r="A56" s="7">
        <v>2019</v>
      </c>
      <c r="B56" s="1">
        <f t="shared" si="1"/>
        <v>43617</v>
      </c>
      <c r="C56" s="1">
        <f t="shared" si="2"/>
        <v>43646</v>
      </c>
      <c r="D56">
        <v>3000</v>
      </c>
      <c r="E56">
        <v>3700</v>
      </c>
      <c r="F56">
        <v>3790</v>
      </c>
      <c r="G56" t="s">
        <v>109</v>
      </c>
      <c r="H56" s="2">
        <v>0</v>
      </c>
      <c r="I56" s="2">
        <v>0</v>
      </c>
      <c r="J56" s="2">
        <v>0</v>
      </c>
      <c r="K56" s="2">
        <v>0</v>
      </c>
      <c r="L56" s="2">
        <v>0</v>
      </c>
      <c r="M56" s="2">
        <v>0</v>
      </c>
      <c r="N56" t="s">
        <v>103</v>
      </c>
      <c r="O56" s="3"/>
      <c r="P56" t="s">
        <v>104</v>
      </c>
      <c r="Q56" s="1">
        <v>43872</v>
      </c>
      <c r="R56" s="1">
        <f t="shared" si="0"/>
        <v>43646</v>
      </c>
      <c r="S56" t="s">
        <v>105</v>
      </c>
    </row>
    <row r="57" spans="1:19" x14ac:dyDescent="0.25">
      <c r="A57" s="7">
        <v>2019</v>
      </c>
      <c r="B57" s="1">
        <f t="shared" si="1"/>
        <v>43617</v>
      </c>
      <c r="C57" s="1">
        <f t="shared" si="2"/>
        <v>43646</v>
      </c>
      <c r="D57">
        <v>3000</v>
      </c>
      <c r="E57">
        <v>3800</v>
      </c>
      <c r="F57">
        <v>3830</v>
      </c>
      <c r="G57" t="s">
        <v>87</v>
      </c>
      <c r="H57" s="14">
        <v>7700</v>
      </c>
      <c r="I57" s="14">
        <v>7700</v>
      </c>
      <c r="J57" s="14">
        <v>0</v>
      </c>
      <c r="K57" s="14">
        <v>0</v>
      </c>
      <c r="L57" s="15">
        <v>0</v>
      </c>
      <c r="M57" s="15">
        <v>0</v>
      </c>
      <c r="N57" t="s">
        <v>103</v>
      </c>
      <c r="O57" s="3"/>
      <c r="P57" t="s">
        <v>104</v>
      </c>
      <c r="Q57" s="1">
        <v>43872</v>
      </c>
      <c r="R57" s="1">
        <f t="shared" si="0"/>
        <v>43646</v>
      </c>
      <c r="S57" t="s">
        <v>105</v>
      </c>
    </row>
    <row r="58" spans="1:19" x14ac:dyDescent="0.25">
      <c r="A58" s="7">
        <v>2019</v>
      </c>
      <c r="B58" s="1">
        <f t="shared" si="1"/>
        <v>43617</v>
      </c>
      <c r="C58" s="1">
        <f t="shared" si="2"/>
        <v>43646</v>
      </c>
      <c r="D58">
        <v>3000</v>
      </c>
      <c r="E58">
        <v>3800</v>
      </c>
      <c r="F58">
        <v>3850</v>
      </c>
      <c r="G58" t="s">
        <v>100</v>
      </c>
      <c r="H58" s="14">
        <v>6600</v>
      </c>
      <c r="I58" s="14">
        <v>6600</v>
      </c>
      <c r="J58" s="14">
        <v>0</v>
      </c>
      <c r="K58" s="14">
        <v>0</v>
      </c>
      <c r="L58" s="15">
        <v>0</v>
      </c>
      <c r="M58" s="15">
        <v>0</v>
      </c>
      <c r="N58" t="s">
        <v>103</v>
      </c>
      <c r="O58" s="3"/>
      <c r="P58" t="s">
        <v>104</v>
      </c>
      <c r="Q58" s="1">
        <v>43872</v>
      </c>
      <c r="R58" s="1">
        <f t="shared" si="0"/>
        <v>43646</v>
      </c>
      <c r="S58" t="s">
        <v>105</v>
      </c>
    </row>
    <row r="59" spans="1:19" x14ac:dyDescent="0.25">
      <c r="A59" s="7">
        <v>2019</v>
      </c>
      <c r="B59" s="1">
        <f t="shared" si="1"/>
        <v>43617</v>
      </c>
      <c r="C59" s="1">
        <f t="shared" si="2"/>
        <v>43646</v>
      </c>
      <c r="D59">
        <v>3000</v>
      </c>
      <c r="E59">
        <v>3900</v>
      </c>
      <c r="F59">
        <v>3920</v>
      </c>
      <c r="G59" t="s">
        <v>88</v>
      </c>
      <c r="H59" s="14">
        <v>3300</v>
      </c>
      <c r="I59" s="14">
        <v>2868</v>
      </c>
      <c r="J59" s="14">
        <v>2868</v>
      </c>
      <c r="K59" s="14">
        <v>2868</v>
      </c>
      <c r="L59" s="15">
        <v>2868</v>
      </c>
      <c r="M59" s="15">
        <v>2868</v>
      </c>
      <c r="N59" t="s">
        <v>103</v>
      </c>
      <c r="O59" s="3"/>
      <c r="P59" t="s">
        <v>104</v>
      </c>
      <c r="Q59" s="1">
        <v>43872</v>
      </c>
      <c r="R59" s="1">
        <f t="shared" si="0"/>
        <v>43646</v>
      </c>
      <c r="S59" t="s">
        <v>105</v>
      </c>
    </row>
    <row r="60" spans="1:19" s="8" customFormat="1" x14ac:dyDescent="0.25">
      <c r="A60" s="8">
        <v>2019</v>
      </c>
      <c r="B60" s="1">
        <f t="shared" ref="B60" si="6">+B59</f>
        <v>43617</v>
      </c>
      <c r="C60" s="1">
        <f t="shared" ref="C60" si="7">+C59</f>
        <v>43646</v>
      </c>
      <c r="D60" s="8">
        <v>3000</v>
      </c>
      <c r="E60" s="8">
        <v>3900</v>
      </c>
      <c r="F60" s="8">
        <v>3950</v>
      </c>
      <c r="G60" s="8" t="s">
        <v>114</v>
      </c>
      <c r="H60" s="12">
        <v>0</v>
      </c>
      <c r="I60" s="12">
        <v>198</v>
      </c>
      <c r="J60" s="12">
        <v>198</v>
      </c>
      <c r="K60" s="12">
        <v>198</v>
      </c>
      <c r="L60" s="12">
        <v>198</v>
      </c>
      <c r="M60" s="12">
        <v>198</v>
      </c>
      <c r="N60" s="8" t="s">
        <v>103</v>
      </c>
      <c r="O60" s="3"/>
      <c r="P60" s="8" t="s">
        <v>104</v>
      </c>
      <c r="Q60" s="1">
        <v>43872</v>
      </c>
      <c r="R60" s="1">
        <f t="shared" ref="R60" si="8">+C60</f>
        <v>43646</v>
      </c>
      <c r="S60" s="8" t="s">
        <v>105</v>
      </c>
    </row>
    <row r="61" spans="1:19" hidden="1" x14ac:dyDescent="0.25">
      <c r="A61" s="7">
        <v>2019</v>
      </c>
      <c r="B61" s="1">
        <f>+B59</f>
        <v>43617</v>
      </c>
      <c r="C61" s="1">
        <f>+C59</f>
        <v>43646</v>
      </c>
      <c r="D61">
        <v>4000</v>
      </c>
      <c r="E61">
        <v>4900</v>
      </c>
      <c r="F61">
        <v>4920</v>
      </c>
      <c r="G61" t="s">
        <v>110</v>
      </c>
      <c r="H61" s="10">
        <v>0</v>
      </c>
      <c r="I61" s="10">
        <v>0</v>
      </c>
      <c r="J61" s="10">
        <v>0</v>
      </c>
      <c r="K61" s="10">
        <v>0</v>
      </c>
      <c r="L61" s="10">
        <v>0</v>
      </c>
      <c r="M61" s="10">
        <v>0</v>
      </c>
      <c r="N61" t="s">
        <v>111</v>
      </c>
      <c r="O61" s="3"/>
      <c r="P61" t="s">
        <v>104</v>
      </c>
      <c r="Q61" s="1">
        <v>43872</v>
      </c>
      <c r="R61" s="1">
        <f t="shared" si="0"/>
        <v>43646</v>
      </c>
      <c r="S61" t="s">
        <v>105</v>
      </c>
    </row>
    <row r="62" spans="1:19" x14ac:dyDescent="0.25">
      <c r="A62" s="7">
        <v>2019</v>
      </c>
      <c r="B62" s="1">
        <f t="shared" si="1"/>
        <v>43617</v>
      </c>
      <c r="C62" s="1">
        <f t="shared" si="2"/>
        <v>43646</v>
      </c>
      <c r="D62">
        <v>5000</v>
      </c>
      <c r="E62">
        <v>5100</v>
      </c>
      <c r="F62">
        <v>5110</v>
      </c>
      <c r="G62" t="s">
        <v>89</v>
      </c>
      <c r="H62" s="14">
        <v>5000</v>
      </c>
      <c r="I62" s="14">
        <v>8240.61</v>
      </c>
      <c r="J62" s="14">
        <v>7578.82</v>
      </c>
      <c r="K62" s="14">
        <v>7578.82</v>
      </c>
      <c r="L62" s="15">
        <v>7578.82</v>
      </c>
      <c r="M62" s="15">
        <v>7578.82</v>
      </c>
      <c r="N62" t="s">
        <v>103</v>
      </c>
      <c r="O62" s="3"/>
      <c r="P62" t="s">
        <v>104</v>
      </c>
      <c r="Q62" s="1">
        <v>43872</v>
      </c>
      <c r="R62" s="1">
        <f t="shared" si="0"/>
        <v>43646</v>
      </c>
      <c r="S62" t="s">
        <v>105</v>
      </c>
    </row>
    <row r="63" spans="1:19" x14ac:dyDescent="0.25">
      <c r="A63" s="7">
        <v>2019</v>
      </c>
      <c r="B63" s="1">
        <f t="shared" si="1"/>
        <v>43617</v>
      </c>
      <c r="C63" s="1">
        <f t="shared" si="2"/>
        <v>43646</v>
      </c>
      <c r="D63">
        <v>5000</v>
      </c>
      <c r="E63">
        <v>5100</v>
      </c>
      <c r="F63">
        <v>5150</v>
      </c>
      <c r="G63" t="s">
        <v>90</v>
      </c>
      <c r="H63" s="14">
        <v>10000</v>
      </c>
      <c r="I63" s="14">
        <v>7566.99</v>
      </c>
      <c r="J63" s="14">
        <v>0</v>
      </c>
      <c r="K63" s="14">
        <v>0</v>
      </c>
      <c r="L63" s="15">
        <v>0</v>
      </c>
      <c r="M63" s="15">
        <v>0</v>
      </c>
      <c r="N63" t="s">
        <v>103</v>
      </c>
      <c r="O63" s="3"/>
      <c r="P63" t="s">
        <v>104</v>
      </c>
      <c r="Q63" s="1">
        <v>43872</v>
      </c>
      <c r="R63" s="1">
        <f t="shared" si="0"/>
        <v>43646</v>
      </c>
      <c r="S63" t="s">
        <v>105</v>
      </c>
    </row>
    <row r="64" spans="1:19" x14ac:dyDescent="0.25">
      <c r="A64" s="7">
        <v>2019</v>
      </c>
      <c r="B64" s="1">
        <f t="shared" si="1"/>
        <v>43617</v>
      </c>
      <c r="C64" s="1">
        <f t="shared" si="2"/>
        <v>43646</v>
      </c>
      <c r="D64">
        <v>5000</v>
      </c>
      <c r="E64">
        <v>5100</v>
      </c>
      <c r="F64">
        <v>5190</v>
      </c>
      <c r="G64" t="s">
        <v>101</v>
      </c>
      <c r="H64" s="2">
        <v>0</v>
      </c>
      <c r="I64" s="2">
        <v>0</v>
      </c>
      <c r="J64" s="2">
        <v>0</v>
      </c>
      <c r="K64" s="2">
        <v>0</v>
      </c>
      <c r="L64" s="2">
        <v>0</v>
      </c>
      <c r="M64" s="2">
        <v>0</v>
      </c>
      <c r="N64" t="s">
        <v>103</v>
      </c>
      <c r="O64" s="3"/>
      <c r="P64" t="s">
        <v>104</v>
      </c>
      <c r="Q64" s="1">
        <v>43872</v>
      </c>
      <c r="R64" s="1">
        <f t="shared" si="0"/>
        <v>43646</v>
      </c>
      <c r="S64" t="s">
        <v>105</v>
      </c>
    </row>
    <row r="65" spans="1:19" x14ac:dyDescent="0.25">
      <c r="A65" s="7">
        <v>2019</v>
      </c>
      <c r="B65" s="1">
        <f t="shared" si="1"/>
        <v>43617</v>
      </c>
      <c r="C65" s="1">
        <f t="shared" si="2"/>
        <v>43646</v>
      </c>
      <c r="D65">
        <v>5000</v>
      </c>
      <c r="E65">
        <v>5900</v>
      </c>
      <c r="F65">
        <v>5910</v>
      </c>
      <c r="G65" t="s">
        <v>91</v>
      </c>
      <c r="H65" s="2">
        <v>0</v>
      </c>
      <c r="I65" s="2">
        <v>0</v>
      </c>
      <c r="J65" s="2">
        <v>0</v>
      </c>
      <c r="K65" s="2">
        <v>0</v>
      </c>
      <c r="L65" s="2">
        <v>0</v>
      </c>
      <c r="M65" s="2">
        <v>0</v>
      </c>
      <c r="N65" t="s">
        <v>103</v>
      </c>
      <c r="O65" s="3"/>
      <c r="P65" t="s">
        <v>104</v>
      </c>
      <c r="Q65" s="1">
        <v>43872</v>
      </c>
      <c r="R65" s="1">
        <f t="shared" si="0"/>
        <v>43646</v>
      </c>
      <c r="S65" t="s">
        <v>105</v>
      </c>
    </row>
    <row r="66" spans="1:19" x14ac:dyDescent="0.25">
      <c r="A66" s="9">
        <v>2019</v>
      </c>
      <c r="B66" s="1">
        <f t="shared" si="1"/>
        <v>43617</v>
      </c>
      <c r="C66" s="1">
        <f t="shared" si="2"/>
        <v>43646</v>
      </c>
      <c r="D66" s="9">
        <v>5000</v>
      </c>
      <c r="E66" s="9">
        <v>5900</v>
      </c>
      <c r="F66">
        <v>5970</v>
      </c>
      <c r="G66" t="s">
        <v>113</v>
      </c>
      <c r="H66" s="14">
        <v>0</v>
      </c>
      <c r="I66" s="14">
        <v>2192.4</v>
      </c>
      <c r="J66" s="14">
        <v>2192.4</v>
      </c>
      <c r="K66" s="14">
        <v>2192.4</v>
      </c>
      <c r="L66" s="15">
        <v>2192.4</v>
      </c>
      <c r="M66" s="15">
        <v>2192.4</v>
      </c>
      <c r="N66" s="8" t="s">
        <v>103</v>
      </c>
      <c r="O66" s="3"/>
      <c r="P66" s="8" t="s">
        <v>104</v>
      </c>
      <c r="Q66" s="1">
        <v>43872</v>
      </c>
      <c r="R66" s="1">
        <f t="shared" ref="R66" si="9">+C66</f>
        <v>43646</v>
      </c>
      <c r="S66" s="8" t="s">
        <v>105</v>
      </c>
    </row>
    <row r="67" spans="1:19" x14ac:dyDescent="0.25">
      <c r="H67" s="6"/>
      <c r="I67" s="6"/>
      <c r="J67" s="6"/>
      <c r="K67" s="6"/>
      <c r="L67" s="6"/>
      <c r="M67" s="6"/>
    </row>
  </sheetData>
  <mergeCells count="7">
    <mergeCell ref="A6:S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Coespo Contab</cp:lastModifiedBy>
  <dcterms:created xsi:type="dcterms:W3CDTF">2018-06-16T16:25:19Z</dcterms:created>
  <dcterms:modified xsi:type="dcterms:W3CDTF">2020-02-11T20:39:24Z</dcterms:modified>
</cp:coreProperties>
</file>