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calcChain.xml><?xml version="1.0" encoding="utf-8"?>
<calcChain xmlns="http://schemas.openxmlformats.org/spreadsheetml/2006/main">
  <c r="AB18" i="1"/>
  <c r="Y18"/>
  <c r="AC18" s="1"/>
  <c r="AB12"/>
  <c r="Y17"/>
  <c r="AC17" s="1"/>
  <c r="Y16"/>
  <c r="AC16" s="1"/>
  <c r="Y15"/>
  <c r="AC15" s="1"/>
  <c r="Y14"/>
  <c r="AC14" s="1"/>
  <c r="Y13"/>
  <c r="AC13" s="1"/>
  <c r="Y12"/>
  <c r="AC12" s="1"/>
  <c r="Y11"/>
  <c r="AC11" s="1"/>
  <c r="Y10"/>
  <c r="AC10" s="1"/>
  <c r="Y9"/>
  <c r="AC9" s="1"/>
  <c r="Y8"/>
  <c r="AC8" s="1"/>
</calcChain>
</file>

<file path=xl/sharedStrings.xml><?xml version="1.0" encoding="utf-8"?>
<sst xmlns="http://schemas.openxmlformats.org/spreadsheetml/2006/main" count="410" uniqueCount="183">
  <si>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</si>
  <si>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</si>
  <si>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</si>
  <si>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</si>
  <si>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</si>
  <si>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</si>
  <si>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</si>
  <si>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</si>
  <si>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</si>
  <si>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</si>
  <si>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</si>
  <si>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</si>
  <si>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</si>
  <si>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</si>
  <si>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</si>
  <si>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</si>
  <si>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</si>
  <si>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</si>
  <si>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</si>
  <si>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</si>
  <si>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</si>
  <si>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</si>
  <si>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</si>
  <si>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</si>
  <si>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</si>
  <si>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</si>
  <si>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</si>
  <si>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</si>
  <si>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</si>
  <si>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</si>
  <si>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</si>
  <si>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</si>
  <si>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</si>
  <si>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</si>
  <si>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</si>
  <si>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</si>
  <si>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</si>
  <si>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</si>
  <si>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</si>
  <si>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</si>
  <si>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</si>
  <si>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</si>
  <si>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</si>
  <si>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</si>
  <si>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</si>
  <si>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</si>
  <si>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</si>
  <si>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</si>
  <si>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</si>
  <si>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</si>
  <si>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</si>
  <si>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</si>
  <si>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</si>
  <si>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</si>
  <si>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</si>
  <si>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</si>
  <si>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</si>
  <si>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</si>
  <si>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</si>
  <si>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</si>
  <si>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</si>
  <si>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</si>
  <si>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</si>
  <si>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</si>
  <si>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</si>
  <si>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</si>
  <si>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</si>
  <si>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</si>
  <si>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</si>
  <si>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</si>
  <si>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</si>
  <si>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</si>
  <si>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</si>
  <si>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</si>
  <si>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</si>
  <si>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</si>
  <si>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</si>
  <si>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</si>
  <si>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</si>
  <si>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</si>
  <si>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</si>
  <si>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</si>
  <si>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</si>
  <si>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</si>
  <si>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</si>
  <si>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</si>
  <si>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</si>
  <si>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</si>
  <si>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</si>
  <si>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</si>
  <si>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</si>
  <si>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</si>
  <si>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</si>
  <si>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</si>
  <si>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</si>
  <si>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</si>
  <si>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</si>
  <si>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</si>
  <si>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</si>
  <si>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</si>
  <si>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</si>
  <si>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</si>
  <si>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</si>
  <si>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</si>
  <si>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</si>
  <si>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</si>
  <si>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</si>
  <si>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</si>
  <si>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</si>
  <si>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</si>
  <si>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</si>
  <si>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</si>
  <si>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</si>
  <si>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</si>
  <si>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</si>
  <si>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</si>
  <si>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Comision Oficial</t>
  </si>
  <si>
    <t>Mexico</t>
  </si>
  <si>
    <t>S.L.P.</t>
  </si>
  <si>
    <t>Aquismon</t>
  </si>
  <si>
    <t>Tramites Administrativos</t>
  </si>
  <si>
    <t>Viaticos en el Pais</t>
  </si>
  <si>
    <t>http://www.cegaipslp.org.mx/webcegaip2018N2.nsf/nombre_de_la_vista/6D1B50566DF359428625830D0059E55D/$File/NORMATIVIDAD.pdf</t>
  </si>
  <si>
    <t>GILBERTO</t>
  </si>
  <si>
    <t>RESENDIZ</t>
  </si>
  <si>
    <t>CAMACHO</t>
  </si>
  <si>
    <t>http://www.cegaipslp.org.mx/HV2019Dos.nsf/nombre_de_la_vista/5F636837244E7FB886258411005ECDE2/$File/P-0001+COMISION.pdf</t>
  </si>
  <si>
    <t>http://www.cegaipslp.org.mx/HV2019Dos.nsf/nombre_de_la_vista/E639E59FB7AA883486258411005EF301/$File/P-0001+FACTURAS.pdf</t>
  </si>
  <si>
    <t>http://www.cegaipslp.org.mx/HV2019Dos.nsf/nombre_de_la_vista/A4D38C66F702E23186258411005F877B/$File/P-0002+COMISION+OFICIO.pdf</t>
  </si>
  <si>
    <t>http://www.cegaipslp.org.mx/HV2019Dos.nsf/nombre_de_la_vista/A5D2B538153D831086258411005FAD1C/$File/P-0002+FACTURAS.pdf</t>
  </si>
  <si>
    <t>http://www.cegaipslp.org.mx/HV2019Dos.nsf/nombre_de_la_vista/D288C4F1B47A90478625841100602CD4/$File/P-0003+COMISION+OFICIO.pdf</t>
  </si>
  <si>
    <t>http://www.cegaipslp.org.mx/HV2019Dos.nsf/nombre_de_la_vista/D2010ED92CA30245862584110063FF56/$File/P-0003+FACTURAS.pdf</t>
  </si>
  <si>
    <t>http://www.cegaipslp.org.mx/HV2019Dos.nsf/nombre_de_la_vista/BC8BBE014478748B8625841100642736/$File/P-0004+COMISION.pdf</t>
  </si>
  <si>
    <t>http://www.cegaipslp.org.mx/HV2019Dos.nsf/nombre_de_la_vista/B9DDF8D6378359B3862584110064440B/$File/P-0004+FACTURAS.pdf</t>
  </si>
  <si>
    <t>http://www.cegaipslp.org.mx/HV2019Dos.nsf/nombre_de_la_vista/0ED825A3DC04DAF58625841100647ADF/$File/P-0005+COMISION.pdf</t>
  </si>
  <si>
    <t>http://www.cegaipslp.org.mx/HV2019Dos.nsf/nombre_de_la_vista/A6771B767436DC1D862584110064A258/$File/P-0005+FACTURAS.pdf</t>
  </si>
  <si>
    <t>GENERAL</t>
  </si>
  <si>
    <t>OFICIAL DEL REGISTRO CIVIL</t>
  </si>
  <si>
    <t>REGISTRO CIVIL</t>
  </si>
  <si>
    <t xml:space="preserve">Jose Antonio  </t>
  </si>
  <si>
    <t>Padron</t>
  </si>
  <si>
    <t>De la Parra</t>
  </si>
  <si>
    <t>http://www.cegaipslp.org.mx/HV2019Dos.nsf/nombre_de_la_vista/B508AE34B0DA435E862584110065D4B9/$File/P-0006+COMISION.pdf</t>
  </si>
  <si>
    <t>http://www.cegaipslp.org.mx/HV2019Dos.nsf/nombre_de_la_vista/605646DC71244C3B86258411006681C0/$File/P-0006+FACTURAS.pdf</t>
  </si>
  <si>
    <t>http://www.cegaipslp.org.mx/HV2019Dos.nsf/nombre_de_la_vista/4C7B83E6AF3DB823862584110066B813/$File/P-0007+COMISION.pdf</t>
  </si>
  <si>
    <t>http://www.cegaipslp.org.mx/HV2019Dos.nsf/nombre_de_la_vista/6F05B604BF57C6838625841100670035/$File/P-0007+FACTURAS.pdf</t>
  </si>
  <si>
    <t>http://www.cegaipslp.org.mx/HV2019Dos.nsf/nombre_de_la_vista/25E1B0240AA9F9918625841100672514/$File/P-0008+COMISION.pdf</t>
  </si>
  <si>
    <t>http://www.cegaipslp.org.mx/HV2019Dos.nsf/nombre_de_la_vista/5066A05FE71CEC468625841100675B0C/$File/P-0008+FACTURAS.pdf</t>
  </si>
  <si>
    <t>http://www.cegaipslp.org.mx/HV2019Dos.nsf/nombre_de_la_vista/9C5B325E799CB0A58625841100678ED7/$File/T-151+COMISION.pdf</t>
  </si>
  <si>
    <t>http://www.cegaipslp.org.mx/HV2019Dos.nsf/nombre_de_la_vista/7BB9C1A633F714BD8625841100683B1B/$File/T-151+FACTURAS.pdf</t>
  </si>
  <si>
    <t>http://www.cegaipslp.org.mx/HV2019Dos.nsf/nombre_de_la_vista/063F2D2C22C532178625841100687F58/$File/T-152+COMISION.pdf</t>
  </si>
  <si>
    <t>http://www.cegaipslp.org.mx/HV2019Dos.nsf/nombre_de_la_vista/72DD60D5095CE981862584110068B5B7/$File/T-152+FACTURAS.pdf</t>
  </si>
  <si>
    <t>NO SE GENERA INFORMACION</t>
  </si>
  <si>
    <t>ASESOR</t>
  </si>
  <si>
    <t>RUBIO</t>
  </si>
  <si>
    <t>DIRECTORA</t>
  </si>
  <si>
    <t>INAPAM</t>
  </si>
  <si>
    <t>GUADALUPE</t>
  </si>
  <si>
    <t>GUERRERO</t>
  </si>
  <si>
    <t>RIVERA</t>
  </si>
  <si>
    <t>RESPONSABEL DE LA JUNA DE RECLUTAMIENTO</t>
  </si>
  <si>
    <t>JUNTA MUNICIPAL DE RECLUTAMIENTO</t>
  </si>
  <si>
    <t>EUFRACIO</t>
  </si>
  <si>
    <t>ESTEBAN</t>
  </si>
  <si>
    <t>EZEQUIEL</t>
  </si>
  <si>
    <t>SUPERVISOR</t>
  </si>
  <si>
    <t>CODESOL</t>
  </si>
  <si>
    <t>LEOBARDO</t>
  </si>
  <si>
    <t>MENDIETA</t>
  </si>
  <si>
    <t>DIAZ</t>
  </si>
  <si>
    <t>AUXILIAR CONTABLE</t>
  </si>
  <si>
    <t>TESORERIA</t>
  </si>
  <si>
    <t>MIGUEL ANGEL</t>
  </si>
  <si>
    <t>MARTINEZ</t>
  </si>
  <si>
    <t>OROZCO</t>
  </si>
  <si>
    <t>CONTADOR GENERAL</t>
  </si>
  <si>
    <t>LEONARDO</t>
  </si>
  <si>
    <t>GOVEA</t>
  </si>
  <si>
    <t>SALAS</t>
  </si>
  <si>
    <t>http://www.cegaipslp.org.mx/HV2019Dos.nsf/nombre_de_la_vista/B2273BE01F72DBFE862584120052998C/$File/P-0012+COMISION.PDF</t>
  </si>
  <si>
    <t>http://www.cegaipslp.org.mx/HV2019Dos.nsf/nombre_de_la_vista/835E3D6F542C92CE862584120052BD48/$File/P-0012+FACTURAS.PDF</t>
  </si>
  <si>
    <t>COORDINADOR</t>
  </si>
  <si>
    <t>TEODORO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</si>
</sst>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&quot;/&quot;mm&quot;/&quot;yyyy"/>
    <numFmt numFmtId="165" formatCode="#,##0.00_);\-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Times New Roman"/>
      <family val="1"/>
    </font>
    <font>
      <sz val="9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 applyAlignment="1" applyProtection="1"/>
    <xf numFmtId="0" fontId="0" fillId="0" borderId="0" xfId="0" applyProtection="1"/>
    <xf numFmtId="43" fontId="0" fillId="0" borderId="0" xfId="1" applyFont="1"/>
    <xf numFmtId="164" fontId="4" fillId="0" borderId="0" xfId="0" applyNumberFormat="1" applyFont="1" applyAlignment="1">
      <alignment vertical="center"/>
    </xf>
    <xf numFmtId="164" fontId="0" fillId="0" borderId="0" xfId="0" applyNumberFormat="1"/>
    <xf numFmtId="165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165" fontId="5" fillId="0" borderId="0" xfId="0" applyNumberFormat="1" applyFont="1" applyAlignment="1">
      <alignment horizontal="right" vertical="center"/>
    </xf>
    <xf numFmtId="43" fontId="5" fillId="0" borderId="0" xfId="1" applyFont="1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/>
    <xf numFmtId="165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K23"/>
  <sheetViews>
    <sheetView tabSelected="1" topLeftCell="A3" workbookViewId="0">
      <selection activeCell="A17" sqref="A17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.5703125" customWidth="1"/>
    <col min="5" max="5" width="4" customWidth="1"/>
    <col min="6" max="7" width="30.85546875" bestFit="1" customWidth="1"/>
    <col min="8" max="8" width="34.7109375" bestFit="1" customWidth="1"/>
    <col min="9" max="9" width="16.7109375" bestFit="1" customWidth="1"/>
    <col min="10" max="10" width="10.5703125" customWidth="1"/>
    <col min="11" max="11" width="10.28515625" customWidth="1"/>
    <col min="12" max="12" width="8" customWidth="1"/>
    <col min="13" max="13" width="15.42578125" customWidth="1"/>
    <col min="14" max="14" width="8.7109375" customWidth="1"/>
    <col min="15" max="15" width="2" customWidth="1"/>
    <col min="16" max="16" width="9.5703125" customWidth="1"/>
    <col min="17" max="17" width="7.42578125" customWidth="1"/>
    <col min="18" max="18" width="5.7109375" customWidth="1"/>
    <col min="19" max="19" width="10" customWidth="1"/>
    <col min="20" max="20" width="7.42578125" customWidth="1"/>
    <col min="21" max="22" width="5.7109375" customWidth="1"/>
    <col min="23" max="23" width="23.42578125" customWidth="1"/>
    <col min="24" max="24" width="8.7109375" customWidth="1"/>
    <col min="25" max="25" width="10.7109375" customWidth="1"/>
    <col min="26" max="26" width="7.7109375" customWidth="1"/>
    <col min="27" max="27" width="10.5703125" bestFit="1" customWidth="1"/>
    <col min="28" max="28" width="8" customWidth="1"/>
    <col min="29" max="29" width="10.7109375" customWidth="1"/>
    <col min="30" max="32" width="19" customWidth="1"/>
    <col min="33" max="33" width="21.28515625" customWidth="1"/>
    <col min="34" max="35" width="10.7109375" customWidth="1"/>
    <col min="36" max="36" width="7" bestFit="1" customWidth="1"/>
  </cols>
  <sheetData>
    <row r="1" spans="1:37" hidden="1">
      <c r="A1" t="s">
        <v>0</v>
      </c>
    </row>
    <row r="2" spans="1:3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AE3" s="10" t="s">
        <v>90</v>
      </c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100.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2019</v>
      </c>
      <c r="B8" s="17">
        <v>43466</v>
      </c>
      <c r="C8" s="17">
        <v>43496</v>
      </c>
      <c r="D8" s="4" t="s">
        <v>92</v>
      </c>
      <c r="E8" s="4" t="s">
        <v>136</v>
      </c>
      <c r="F8" s="15" t="s">
        <v>137</v>
      </c>
      <c r="G8" s="15" t="s">
        <v>137</v>
      </c>
      <c r="H8" s="15" t="s">
        <v>138</v>
      </c>
      <c r="I8" s="15" t="s">
        <v>139</v>
      </c>
      <c r="J8" s="15" t="s">
        <v>140</v>
      </c>
      <c r="K8" s="15" t="s">
        <v>141</v>
      </c>
      <c r="L8" s="3" t="s">
        <v>102</v>
      </c>
      <c r="M8" s="5" t="s">
        <v>116</v>
      </c>
      <c r="N8" s="3" t="s">
        <v>104</v>
      </c>
      <c r="O8" s="3">
        <v>1</v>
      </c>
      <c r="P8" s="13">
        <v>4500</v>
      </c>
      <c r="Q8" s="3" t="s">
        <v>117</v>
      </c>
      <c r="R8" s="3" t="s">
        <v>118</v>
      </c>
      <c r="S8" s="3" t="s">
        <v>119</v>
      </c>
      <c r="T8" s="3" t="s">
        <v>117</v>
      </c>
      <c r="U8" s="3" t="s">
        <v>118</v>
      </c>
      <c r="V8" s="3" t="s">
        <v>118</v>
      </c>
      <c r="W8" s="3" t="s">
        <v>120</v>
      </c>
      <c r="X8" s="7">
        <v>43476</v>
      </c>
      <c r="Y8" s="8">
        <f>+X8+3</f>
        <v>43479</v>
      </c>
      <c r="Z8">
        <v>1</v>
      </c>
      <c r="AA8" s="6">
        <v>4499.04</v>
      </c>
      <c r="AB8" s="14">
        <v>0.96</v>
      </c>
      <c r="AC8" s="8">
        <f>+Y8</f>
        <v>43479</v>
      </c>
      <c r="AD8" s="15" t="s">
        <v>126</v>
      </c>
      <c r="AE8" s="15">
        <v>1</v>
      </c>
      <c r="AF8" s="10" t="s">
        <v>122</v>
      </c>
      <c r="AG8" t="s">
        <v>115</v>
      </c>
      <c r="AH8" s="17">
        <v>43659</v>
      </c>
      <c r="AI8" s="17">
        <v>43629</v>
      </c>
      <c r="AJ8" s="19" t="s">
        <v>152</v>
      </c>
      <c r="AK8" s="20"/>
    </row>
    <row r="9" spans="1:37">
      <c r="A9" s="15">
        <v>2019</v>
      </c>
      <c r="B9" s="17">
        <v>43466</v>
      </c>
      <c r="C9" s="17">
        <v>43496</v>
      </c>
      <c r="D9" s="4" t="s">
        <v>100</v>
      </c>
      <c r="E9" s="4" t="s">
        <v>152</v>
      </c>
      <c r="F9" s="4" t="s">
        <v>153</v>
      </c>
      <c r="G9" s="4" t="s">
        <v>153</v>
      </c>
      <c r="H9" s="4" t="s">
        <v>152</v>
      </c>
      <c r="I9" s="4" t="s">
        <v>123</v>
      </c>
      <c r="J9" s="4" t="s">
        <v>124</v>
      </c>
      <c r="K9" s="4" t="s">
        <v>125</v>
      </c>
      <c r="L9" s="3" t="s">
        <v>102</v>
      </c>
      <c r="M9" s="5" t="s">
        <v>116</v>
      </c>
      <c r="N9" s="3" t="s">
        <v>104</v>
      </c>
      <c r="O9" s="3">
        <v>1</v>
      </c>
      <c r="P9" s="13">
        <v>3500</v>
      </c>
      <c r="Q9" s="3" t="s">
        <v>117</v>
      </c>
      <c r="R9" s="3" t="s">
        <v>118</v>
      </c>
      <c r="S9" s="3" t="s">
        <v>119</v>
      </c>
      <c r="T9" s="3" t="s">
        <v>117</v>
      </c>
      <c r="U9" s="3" t="s">
        <v>118</v>
      </c>
      <c r="V9" s="3" t="s">
        <v>118</v>
      </c>
      <c r="W9" s="3" t="s">
        <v>120</v>
      </c>
      <c r="X9" s="7">
        <v>43476</v>
      </c>
      <c r="Y9" s="8">
        <f t="shared" ref="Y9:Y18" si="0">+X9+3</f>
        <v>43479</v>
      </c>
      <c r="Z9">
        <v>2</v>
      </c>
      <c r="AA9" s="6">
        <v>3500</v>
      </c>
      <c r="AB9" s="14">
        <v>0</v>
      </c>
      <c r="AC9" s="8">
        <f t="shared" ref="AC9:AC18" si="1">+Y9</f>
        <v>43479</v>
      </c>
      <c r="AD9" s="15" t="s">
        <v>128</v>
      </c>
      <c r="AE9" s="15">
        <v>2</v>
      </c>
      <c r="AF9" s="12" t="s">
        <v>122</v>
      </c>
      <c r="AG9" s="12" t="s">
        <v>115</v>
      </c>
      <c r="AH9" s="17">
        <v>43659</v>
      </c>
      <c r="AI9" s="17">
        <v>43629</v>
      </c>
      <c r="AJ9" s="19" t="s">
        <v>152</v>
      </c>
      <c r="AK9" s="20"/>
    </row>
    <row r="10" spans="1:37">
      <c r="A10" s="15">
        <v>2019</v>
      </c>
      <c r="B10" s="17">
        <v>43466</v>
      </c>
      <c r="C10" s="17">
        <v>43496</v>
      </c>
      <c r="D10" s="4" t="s">
        <v>100</v>
      </c>
      <c r="E10" s="4" t="s">
        <v>152</v>
      </c>
      <c r="F10" s="4" t="s">
        <v>153</v>
      </c>
      <c r="G10" s="4" t="s">
        <v>153</v>
      </c>
      <c r="H10" s="4" t="s">
        <v>152</v>
      </c>
      <c r="I10" s="4" t="s">
        <v>123</v>
      </c>
      <c r="J10" s="4" t="s">
        <v>124</v>
      </c>
      <c r="K10" s="4" t="s">
        <v>125</v>
      </c>
      <c r="L10" s="3" t="s">
        <v>102</v>
      </c>
      <c r="M10" s="5" t="s">
        <v>116</v>
      </c>
      <c r="N10" s="3" t="s">
        <v>104</v>
      </c>
      <c r="O10" s="3">
        <v>1</v>
      </c>
      <c r="P10" s="13">
        <v>4000</v>
      </c>
      <c r="Q10" s="3" t="s">
        <v>117</v>
      </c>
      <c r="R10" s="3" t="s">
        <v>118</v>
      </c>
      <c r="S10" s="3" t="s">
        <v>119</v>
      </c>
      <c r="T10" s="3" t="s">
        <v>117</v>
      </c>
      <c r="U10" s="3" t="s">
        <v>118</v>
      </c>
      <c r="V10" s="16" t="s">
        <v>118</v>
      </c>
      <c r="W10" s="3" t="s">
        <v>120</v>
      </c>
      <c r="X10" s="7">
        <v>43485</v>
      </c>
      <c r="Y10" s="8">
        <f t="shared" si="0"/>
        <v>43488</v>
      </c>
      <c r="Z10" s="15">
        <v>3</v>
      </c>
      <c r="AA10" s="6">
        <v>4000</v>
      </c>
      <c r="AB10" s="14">
        <v>0</v>
      </c>
      <c r="AC10" s="8">
        <f t="shared" si="1"/>
        <v>43488</v>
      </c>
      <c r="AD10" s="15" t="s">
        <v>130</v>
      </c>
      <c r="AE10" s="15">
        <v>3</v>
      </c>
      <c r="AF10" s="12" t="s">
        <v>122</v>
      </c>
      <c r="AG10" s="12" t="s">
        <v>115</v>
      </c>
      <c r="AH10" s="17">
        <v>43659</v>
      </c>
      <c r="AI10" s="17">
        <v>43629</v>
      </c>
      <c r="AJ10" s="19" t="s">
        <v>152</v>
      </c>
      <c r="AK10" s="20"/>
    </row>
    <row r="11" spans="1:37">
      <c r="A11" s="15">
        <v>2019</v>
      </c>
      <c r="B11" s="17">
        <v>43466</v>
      </c>
      <c r="C11" s="17">
        <v>43496</v>
      </c>
      <c r="D11" s="4" t="s">
        <v>92</v>
      </c>
      <c r="E11" s="4" t="s">
        <v>136</v>
      </c>
      <c r="F11" s="4" t="s">
        <v>155</v>
      </c>
      <c r="G11" s="4" t="s">
        <v>155</v>
      </c>
      <c r="H11" s="4" t="s">
        <v>156</v>
      </c>
      <c r="I11" s="4" t="s">
        <v>157</v>
      </c>
      <c r="J11" s="4" t="s">
        <v>158</v>
      </c>
      <c r="K11" s="4" t="s">
        <v>159</v>
      </c>
      <c r="L11" s="3" t="s">
        <v>102</v>
      </c>
      <c r="M11" s="5" t="s">
        <v>116</v>
      </c>
      <c r="N11" s="3" t="s">
        <v>104</v>
      </c>
      <c r="O11" s="3">
        <v>2</v>
      </c>
      <c r="P11" s="13">
        <v>2500</v>
      </c>
      <c r="Q11" s="3" t="s">
        <v>117</v>
      </c>
      <c r="R11" s="3" t="s">
        <v>118</v>
      </c>
      <c r="S11" s="3" t="s">
        <v>119</v>
      </c>
      <c r="T11" s="3" t="s">
        <v>117</v>
      </c>
      <c r="U11" s="3" t="s">
        <v>118</v>
      </c>
      <c r="V11" s="3" t="s">
        <v>118</v>
      </c>
      <c r="W11" s="3" t="s">
        <v>120</v>
      </c>
      <c r="X11" s="7">
        <v>43482</v>
      </c>
      <c r="Y11" s="8">
        <f t="shared" si="0"/>
        <v>43485</v>
      </c>
      <c r="Z11" s="15">
        <v>4</v>
      </c>
      <c r="AA11" s="6">
        <v>2500</v>
      </c>
      <c r="AB11" s="14">
        <v>0</v>
      </c>
      <c r="AC11" s="8">
        <f t="shared" si="1"/>
        <v>43485</v>
      </c>
      <c r="AD11" s="15" t="s">
        <v>132</v>
      </c>
      <c r="AE11" s="15">
        <v>4</v>
      </c>
      <c r="AF11" s="12" t="s">
        <v>122</v>
      </c>
      <c r="AG11" s="12" t="s">
        <v>115</v>
      </c>
      <c r="AH11" s="17">
        <v>43659</v>
      </c>
      <c r="AI11" s="17">
        <v>43629</v>
      </c>
      <c r="AJ11" s="19" t="s">
        <v>152</v>
      </c>
      <c r="AK11" s="20"/>
    </row>
    <row r="12" spans="1:37">
      <c r="A12" s="15">
        <v>2019</v>
      </c>
      <c r="B12" s="17">
        <v>43466</v>
      </c>
      <c r="C12" s="17">
        <v>43496</v>
      </c>
      <c r="D12" s="4" t="s">
        <v>92</v>
      </c>
      <c r="E12" s="4" t="s">
        <v>136</v>
      </c>
      <c r="F12" s="4" t="s">
        <v>160</v>
      </c>
      <c r="G12" s="4" t="s">
        <v>160</v>
      </c>
      <c r="H12" s="4" t="s">
        <v>161</v>
      </c>
      <c r="I12" s="4" t="s">
        <v>162</v>
      </c>
      <c r="J12" s="4" t="s">
        <v>163</v>
      </c>
      <c r="K12" s="4" t="s">
        <v>164</v>
      </c>
      <c r="L12" s="3" t="s">
        <v>102</v>
      </c>
      <c r="M12" s="5" t="s">
        <v>116</v>
      </c>
      <c r="N12" s="3" t="s">
        <v>104</v>
      </c>
      <c r="O12" s="3">
        <v>1</v>
      </c>
      <c r="P12" s="13">
        <v>1800</v>
      </c>
      <c r="Q12" s="3" t="s">
        <v>117</v>
      </c>
      <c r="R12" s="3" t="s">
        <v>118</v>
      </c>
      <c r="S12" s="3" t="s">
        <v>119</v>
      </c>
      <c r="T12" s="3" t="s">
        <v>117</v>
      </c>
      <c r="U12" s="3" t="s">
        <v>118</v>
      </c>
      <c r="V12" s="3" t="s">
        <v>118</v>
      </c>
      <c r="W12" s="3" t="s">
        <v>120</v>
      </c>
      <c r="X12" s="7">
        <v>43483</v>
      </c>
      <c r="Y12" s="8">
        <f t="shared" si="0"/>
        <v>43486</v>
      </c>
      <c r="Z12" s="15">
        <v>5</v>
      </c>
      <c r="AA12" s="6">
        <v>1724.5</v>
      </c>
      <c r="AB12" s="14">
        <f>+P12-AA12</f>
        <v>75.5</v>
      </c>
      <c r="AC12" s="8">
        <f t="shared" si="1"/>
        <v>43486</v>
      </c>
      <c r="AD12" s="15" t="s">
        <v>134</v>
      </c>
      <c r="AE12" s="15">
        <v>5</v>
      </c>
      <c r="AF12" s="12" t="s">
        <v>122</v>
      </c>
      <c r="AG12" s="12" t="s">
        <v>115</v>
      </c>
      <c r="AH12" s="17">
        <v>43659</v>
      </c>
      <c r="AI12" s="17">
        <v>43629</v>
      </c>
      <c r="AJ12" s="19" t="s">
        <v>152</v>
      </c>
      <c r="AK12" s="20"/>
    </row>
    <row r="13" spans="1:37">
      <c r="A13" s="15">
        <v>2019</v>
      </c>
      <c r="B13" s="17">
        <v>43466</v>
      </c>
      <c r="C13" s="17">
        <v>43496</v>
      </c>
      <c r="D13" s="4" t="s">
        <v>92</v>
      </c>
      <c r="E13" s="4" t="s">
        <v>136</v>
      </c>
      <c r="F13" s="4" t="s">
        <v>160</v>
      </c>
      <c r="G13" s="4" t="s">
        <v>160</v>
      </c>
      <c r="H13" s="4" t="s">
        <v>161</v>
      </c>
      <c r="I13" s="4" t="s">
        <v>162</v>
      </c>
      <c r="J13" s="4" t="s">
        <v>163</v>
      </c>
      <c r="K13" s="4" t="s">
        <v>164</v>
      </c>
      <c r="L13" s="12" t="s">
        <v>102</v>
      </c>
      <c r="M13" s="5" t="s">
        <v>116</v>
      </c>
      <c r="N13" s="12" t="s">
        <v>104</v>
      </c>
      <c r="O13" s="12">
        <v>1</v>
      </c>
      <c r="P13" s="13">
        <v>1700</v>
      </c>
      <c r="Q13" s="12" t="s">
        <v>117</v>
      </c>
      <c r="R13" s="12" t="s">
        <v>118</v>
      </c>
      <c r="S13" s="12" t="s">
        <v>119</v>
      </c>
      <c r="T13" s="12" t="s">
        <v>117</v>
      </c>
      <c r="U13" s="12" t="s">
        <v>118</v>
      </c>
      <c r="V13" s="12" t="s">
        <v>118</v>
      </c>
      <c r="W13" s="12" t="s">
        <v>120</v>
      </c>
      <c r="X13" s="7">
        <v>43489</v>
      </c>
      <c r="Y13" s="8">
        <f t="shared" si="0"/>
        <v>43492</v>
      </c>
      <c r="Z13" s="15">
        <v>6</v>
      </c>
      <c r="AA13" s="6">
        <v>1700</v>
      </c>
      <c r="AB13" s="14">
        <v>0</v>
      </c>
      <c r="AC13" s="8">
        <f t="shared" si="1"/>
        <v>43492</v>
      </c>
      <c r="AD13" s="15" t="s">
        <v>142</v>
      </c>
      <c r="AE13" s="15">
        <v>6</v>
      </c>
      <c r="AF13" s="12" t="s">
        <v>122</v>
      </c>
      <c r="AG13" s="12" t="s">
        <v>115</v>
      </c>
      <c r="AH13" s="17">
        <v>43659</v>
      </c>
      <c r="AI13" s="17">
        <v>43629</v>
      </c>
      <c r="AJ13" s="19" t="s">
        <v>152</v>
      </c>
      <c r="AK13" s="20"/>
    </row>
    <row r="14" spans="1:37">
      <c r="A14" s="15">
        <v>2019</v>
      </c>
      <c r="B14" s="17">
        <v>43466</v>
      </c>
      <c r="C14" s="17">
        <v>43496</v>
      </c>
      <c r="D14" s="4" t="s">
        <v>100</v>
      </c>
      <c r="E14" s="4" t="s">
        <v>152</v>
      </c>
      <c r="F14" s="4" t="s">
        <v>153</v>
      </c>
      <c r="G14" s="4" t="s">
        <v>153</v>
      </c>
      <c r="H14" s="4" t="s">
        <v>152</v>
      </c>
      <c r="I14" s="4" t="s">
        <v>123</v>
      </c>
      <c r="J14" s="4" t="s">
        <v>124</v>
      </c>
      <c r="K14" s="4" t="s">
        <v>125</v>
      </c>
      <c r="L14" s="12" t="s">
        <v>102</v>
      </c>
      <c r="M14" s="5" t="s">
        <v>116</v>
      </c>
      <c r="N14" s="12" t="s">
        <v>104</v>
      </c>
      <c r="O14" s="12">
        <v>1</v>
      </c>
      <c r="P14" s="13">
        <v>4000</v>
      </c>
      <c r="Q14" s="12" t="s">
        <v>117</v>
      </c>
      <c r="R14" s="12" t="s">
        <v>118</v>
      </c>
      <c r="S14" s="12" t="s">
        <v>119</v>
      </c>
      <c r="T14" s="12" t="s">
        <v>117</v>
      </c>
      <c r="U14" s="12" t="s">
        <v>118</v>
      </c>
      <c r="V14" s="12" t="s">
        <v>118</v>
      </c>
      <c r="W14" s="12" t="s">
        <v>120</v>
      </c>
      <c r="X14" s="7">
        <v>43489</v>
      </c>
      <c r="Y14" s="8">
        <f t="shared" si="0"/>
        <v>43492</v>
      </c>
      <c r="Z14" s="15">
        <v>7</v>
      </c>
      <c r="AA14" s="6">
        <v>4000</v>
      </c>
      <c r="AB14" s="14">
        <v>0</v>
      </c>
      <c r="AC14" s="8">
        <f t="shared" si="1"/>
        <v>43492</v>
      </c>
      <c r="AD14" s="15" t="s">
        <v>144</v>
      </c>
      <c r="AE14" s="15">
        <v>7</v>
      </c>
      <c r="AF14" s="12" t="s">
        <v>122</v>
      </c>
      <c r="AG14" s="12" t="s">
        <v>115</v>
      </c>
      <c r="AH14" s="17">
        <v>43659</v>
      </c>
      <c r="AI14" s="17">
        <v>43629</v>
      </c>
      <c r="AJ14" s="19" t="s">
        <v>152</v>
      </c>
      <c r="AK14" s="20"/>
    </row>
    <row r="15" spans="1:37">
      <c r="A15" s="15">
        <v>2019</v>
      </c>
      <c r="B15" s="17">
        <v>43466</v>
      </c>
      <c r="C15" s="17">
        <v>43496</v>
      </c>
      <c r="D15" s="4" t="s">
        <v>92</v>
      </c>
      <c r="E15" s="4" t="s">
        <v>136</v>
      </c>
      <c r="F15" s="4" t="s">
        <v>165</v>
      </c>
      <c r="G15" s="4" t="s">
        <v>165</v>
      </c>
      <c r="H15" s="4" t="s">
        <v>166</v>
      </c>
      <c r="I15" s="4" t="s">
        <v>167</v>
      </c>
      <c r="J15" s="4" t="s">
        <v>168</v>
      </c>
      <c r="K15" s="4" t="s">
        <v>169</v>
      </c>
      <c r="L15" s="12" t="s">
        <v>102</v>
      </c>
      <c r="M15" s="5" t="s">
        <v>116</v>
      </c>
      <c r="N15" s="12" t="s">
        <v>104</v>
      </c>
      <c r="O15" s="12">
        <v>1</v>
      </c>
      <c r="P15" s="13">
        <v>2500</v>
      </c>
      <c r="Q15" s="12" t="s">
        <v>117</v>
      </c>
      <c r="R15" s="12" t="s">
        <v>118</v>
      </c>
      <c r="S15" s="12" t="s">
        <v>119</v>
      </c>
      <c r="T15" s="12" t="s">
        <v>117</v>
      </c>
      <c r="U15" s="12" t="s">
        <v>118</v>
      </c>
      <c r="V15" s="12" t="s">
        <v>118</v>
      </c>
      <c r="W15" s="12" t="s">
        <v>120</v>
      </c>
      <c r="X15" s="7">
        <v>43490</v>
      </c>
      <c r="Y15" s="8">
        <f t="shared" si="0"/>
        <v>43493</v>
      </c>
      <c r="Z15" s="15">
        <v>8</v>
      </c>
      <c r="AA15" s="6">
        <v>2500</v>
      </c>
      <c r="AB15" s="14">
        <v>0</v>
      </c>
      <c r="AC15" s="8">
        <f t="shared" si="1"/>
        <v>43493</v>
      </c>
      <c r="AD15" s="15" t="s">
        <v>146</v>
      </c>
      <c r="AE15" s="15">
        <v>8</v>
      </c>
      <c r="AF15" s="12" t="s">
        <v>122</v>
      </c>
      <c r="AG15" s="12" t="s">
        <v>115</v>
      </c>
      <c r="AH15" s="17">
        <v>43659</v>
      </c>
      <c r="AI15" s="17">
        <v>43629</v>
      </c>
      <c r="AJ15" s="19" t="s">
        <v>152</v>
      </c>
      <c r="AK15" s="20"/>
    </row>
    <row r="16" spans="1:37">
      <c r="A16" s="15">
        <v>2019</v>
      </c>
      <c r="B16" s="17">
        <v>43466</v>
      </c>
      <c r="C16" s="17">
        <v>43496</v>
      </c>
      <c r="D16" s="4" t="s">
        <v>92</v>
      </c>
      <c r="E16" s="4" t="s">
        <v>136</v>
      </c>
      <c r="F16" s="4" t="s">
        <v>170</v>
      </c>
      <c r="G16" s="4" t="s">
        <v>170</v>
      </c>
      <c r="H16" s="4" t="s">
        <v>171</v>
      </c>
      <c r="I16" s="4" t="s">
        <v>172</v>
      </c>
      <c r="J16" s="4" t="s">
        <v>173</v>
      </c>
      <c r="K16" s="4" t="s">
        <v>174</v>
      </c>
      <c r="L16" s="12" t="s">
        <v>102</v>
      </c>
      <c r="M16" s="5" t="s">
        <v>116</v>
      </c>
      <c r="N16" s="12" t="s">
        <v>104</v>
      </c>
      <c r="O16" s="12">
        <v>1</v>
      </c>
      <c r="P16" s="13">
        <v>3442.06</v>
      </c>
      <c r="Q16" s="12" t="s">
        <v>117</v>
      </c>
      <c r="R16" s="12" t="s">
        <v>118</v>
      </c>
      <c r="S16" s="12" t="s">
        <v>119</v>
      </c>
      <c r="T16" s="12" t="s">
        <v>117</v>
      </c>
      <c r="U16" s="12" t="s">
        <v>118</v>
      </c>
      <c r="V16" s="12" t="s">
        <v>118</v>
      </c>
      <c r="W16" s="12" t="s">
        <v>120</v>
      </c>
      <c r="X16" s="7">
        <v>43479</v>
      </c>
      <c r="Y16" s="8">
        <f t="shared" si="0"/>
        <v>43482</v>
      </c>
      <c r="Z16" s="15">
        <v>9</v>
      </c>
      <c r="AA16" s="6">
        <v>3442.06</v>
      </c>
      <c r="AB16" s="14">
        <v>0</v>
      </c>
      <c r="AC16" s="8">
        <f t="shared" si="1"/>
        <v>43482</v>
      </c>
      <c r="AD16" s="15" t="s">
        <v>148</v>
      </c>
      <c r="AE16" s="15">
        <v>9</v>
      </c>
      <c r="AF16" s="12" t="s">
        <v>122</v>
      </c>
      <c r="AG16" s="12" t="s">
        <v>115</v>
      </c>
      <c r="AH16" s="17">
        <v>43659</v>
      </c>
      <c r="AI16" s="17">
        <v>43629</v>
      </c>
      <c r="AJ16" s="19" t="s">
        <v>152</v>
      </c>
      <c r="AK16" s="20"/>
    </row>
    <row r="17" spans="1:37">
      <c r="A17" s="15">
        <v>2019</v>
      </c>
      <c r="B17" s="17">
        <v>43466</v>
      </c>
      <c r="C17" s="17">
        <v>43496</v>
      </c>
      <c r="D17" s="4" t="s">
        <v>92</v>
      </c>
      <c r="E17" s="4" t="s">
        <v>136</v>
      </c>
      <c r="F17" s="4" t="s">
        <v>175</v>
      </c>
      <c r="G17" s="4" t="s">
        <v>175</v>
      </c>
      <c r="H17" s="4" t="s">
        <v>171</v>
      </c>
      <c r="I17" s="4" t="s">
        <v>176</v>
      </c>
      <c r="J17" s="4" t="s">
        <v>177</v>
      </c>
      <c r="K17" s="4" t="s">
        <v>178</v>
      </c>
      <c r="L17" s="12" t="s">
        <v>102</v>
      </c>
      <c r="M17" s="5" t="s">
        <v>116</v>
      </c>
      <c r="N17" s="12" t="s">
        <v>104</v>
      </c>
      <c r="O17" s="12">
        <v>5</v>
      </c>
      <c r="P17" s="13">
        <v>16597.37</v>
      </c>
      <c r="Q17" s="12" t="s">
        <v>117</v>
      </c>
      <c r="R17" s="12" t="s">
        <v>118</v>
      </c>
      <c r="S17" s="12" t="s">
        <v>119</v>
      </c>
      <c r="T17" s="12" t="s">
        <v>117</v>
      </c>
      <c r="U17" s="12" t="s">
        <v>118</v>
      </c>
      <c r="V17" s="12" t="s">
        <v>118</v>
      </c>
      <c r="W17" s="12" t="s">
        <v>120</v>
      </c>
      <c r="X17" s="7">
        <v>43486</v>
      </c>
      <c r="Y17" s="8">
        <f t="shared" si="0"/>
        <v>43489</v>
      </c>
      <c r="Z17" s="15">
        <v>10</v>
      </c>
      <c r="AA17" s="6">
        <v>16597.37</v>
      </c>
      <c r="AB17" s="14">
        <v>0</v>
      </c>
      <c r="AC17" s="8">
        <f t="shared" si="1"/>
        <v>43489</v>
      </c>
      <c r="AD17" s="15" t="s">
        <v>150</v>
      </c>
      <c r="AE17" s="15">
        <v>10</v>
      </c>
      <c r="AF17" s="12" t="s">
        <v>122</v>
      </c>
      <c r="AG17" s="12" t="s">
        <v>115</v>
      </c>
      <c r="AH17" s="17">
        <v>43659</v>
      </c>
      <c r="AI17" s="17">
        <v>43629</v>
      </c>
      <c r="AJ17" s="19" t="s">
        <v>152</v>
      </c>
      <c r="AK17" s="20"/>
    </row>
    <row r="18" spans="1:37">
      <c r="A18" s="16">
        <v>2019</v>
      </c>
      <c r="B18" s="17">
        <v>43466</v>
      </c>
      <c r="C18" s="17">
        <v>43496</v>
      </c>
      <c r="D18" s="4" t="s">
        <v>92</v>
      </c>
      <c r="E18" s="4" t="s">
        <v>136</v>
      </c>
      <c r="F18" s="4" t="s">
        <v>181</v>
      </c>
      <c r="G18" s="4" t="s">
        <v>181</v>
      </c>
      <c r="H18" s="4" t="s">
        <v>166</v>
      </c>
      <c r="I18" s="4" t="s">
        <v>182</v>
      </c>
      <c r="J18" s="4" t="s">
        <v>154</v>
      </c>
      <c r="K18" s="4" t="s">
        <v>173</v>
      </c>
      <c r="L18" s="16" t="s">
        <v>102</v>
      </c>
      <c r="M18" s="5" t="s">
        <v>116</v>
      </c>
      <c r="N18" s="16" t="s">
        <v>104</v>
      </c>
      <c r="O18">
        <v>1</v>
      </c>
      <c r="P18" s="9">
        <v>4500</v>
      </c>
      <c r="Q18" s="16" t="s">
        <v>117</v>
      </c>
      <c r="R18" s="16" t="s">
        <v>118</v>
      </c>
      <c r="S18" s="16" t="s">
        <v>119</v>
      </c>
      <c r="T18" s="16" t="s">
        <v>117</v>
      </c>
      <c r="U18" s="16" t="s">
        <v>118</v>
      </c>
      <c r="V18" s="16" t="s">
        <v>118</v>
      </c>
      <c r="W18" s="16" t="s">
        <v>120</v>
      </c>
      <c r="X18" s="7">
        <v>43497</v>
      </c>
      <c r="Y18" s="8">
        <f t="shared" si="0"/>
        <v>43500</v>
      </c>
      <c r="Z18">
        <v>11</v>
      </c>
      <c r="AA18" s="6">
        <v>4277.4399999999996</v>
      </c>
      <c r="AB18" s="18">
        <f>+P18-AA18</f>
        <v>222.5600000000004</v>
      </c>
      <c r="AC18" s="8">
        <f t="shared" si="1"/>
        <v>43500</v>
      </c>
      <c r="AD18" s="16" t="s">
        <v>179</v>
      </c>
      <c r="AE18">
        <v>11</v>
      </c>
      <c r="AF18" s="16" t="s">
        <v>122</v>
      </c>
      <c r="AG18" s="16" t="s">
        <v>115</v>
      </c>
      <c r="AH18" s="17">
        <v>43659</v>
      </c>
      <c r="AI18" s="17">
        <v>43629</v>
      </c>
      <c r="AJ18" s="19" t="s">
        <v>152</v>
      </c>
      <c r="AK18" s="20"/>
    </row>
    <row r="23" spans="1:37">
      <c r="D23" s="4"/>
      <c r="E23" s="4"/>
      <c r="F23" s="4"/>
      <c r="G23" s="4"/>
      <c r="H23" s="4"/>
      <c r="I23" s="4"/>
      <c r="J23" s="4"/>
      <c r="K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4"/>
  <sheetViews>
    <sheetView topLeftCell="A3" workbookViewId="0">
      <selection activeCell="C21" sqref="C21"/>
    </sheetView>
  </sheetViews>
  <sheetFormatPr baseColWidth="10" defaultColWidth="33.28515625" defaultRowHeight="15"/>
  <cols>
    <col min="1" max="1" width="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106</v>
      </c>
      <c r="C2" t="s">
        <v>107</v>
      </c>
      <c r="D2" t="s">
        <v>108</v>
      </c>
    </row>
    <row r="3" spans="1:4" ht="45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>
        <v>375</v>
      </c>
      <c r="C4" t="s">
        <v>121</v>
      </c>
      <c r="D4" s="6">
        <v>4499.04</v>
      </c>
    </row>
    <row r="5" spans="1:4">
      <c r="A5">
        <v>2</v>
      </c>
      <c r="B5" s="3">
        <v>375</v>
      </c>
      <c r="C5" s="3" t="s">
        <v>121</v>
      </c>
      <c r="D5" s="6">
        <v>3500</v>
      </c>
    </row>
    <row r="6" spans="1:4">
      <c r="A6" s="3">
        <v>3</v>
      </c>
      <c r="B6" s="3">
        <v>375</v>
      </c>
      <c r="C6" s="3" t="s">
        <v>121</v>
      </c>
      <c r="D6" s="6">
        <v>4000</v>
      </c>
    </row>
    <row r="7" spans="1:4">
      <c r="A7" s="3">
        <v>4</v>
      </c>
      <c r="B7" s="3">
        <v>375</v>
      </c>
      <c r="C7" s="3" t="s">
        <v>121</v>
      </c>
      <c r="D7" s="6">
        <v>2500</v>
      </c>
    </row>
    <row r="8" spans="1:4">
      <c r="A8" s="3">
        <v>5</v>
      </c>
      <c r="B8" s="3">
        <v>375</v>
      </c>
      <c r="C8" s="3" t="s">
        <v>121</v>
      </c>
      <c r="D8" s="6">
        <v>1724.5</v>
      </c>
    </row>
    <row r="9" spans="1:4">
      <c r="A9" s="16">
        <v>6</v>
      </c>
      <c r="B9" s="16">
        <v>375</v>
      </c>
      <c r="C9" s="16" t="s">
        <v>121</v>
      </c>
      <c r="D9" s="6">
        <v>1700</v>
      </c>
    </row>
    <row r="10" spans="1:4">
      <c r="A10" s="16">
        <v>7</v>
      </c>
      <c r="B10" s="16">
        <v>375</v>
      </c>
      <c r="C10" s="16" t="s">
        <v>121</v>
      </c>
      <c r="D10" s="6">
        <v>4000</v>
      </c>
    </row>
    <row r="11" spans="1:4">
      <c r="A11" s="16">
        <v>8</v>
      </c>
      <c r="B11" s="16">
        <v>375</v>
      </c>
      <c r="C11" s="16" t="s">
        <v>121</v>
      </c>
      <c r="D11" s="6">
        <v>2500</v>
      </c>
    </row>
    <row r="12" spans="1:4">
      <c r="A12" s="16">
        <v>9</v>
      </c>
      <c r="B12" s="16">
        <v>375</v>
      </c>
      <c r="C12" s="16" t="s">
        <v>121</v>
      </c>
      <c r="D12" s="6">
        <v>3442.06</v>
      </c>
    </row>
    <row r="13" spans="1:4">
      <c r="A13" s="16">
        <v>10</v>
      </c>
      <c r="B13" s="16">
        <v>375</v>
      </c>
      <c r="C13" s="16" t="s">
        <v>121</v>
      </c>
      <c r="D13" s="6">
        <v>16597.37</v>
      </c>
    </row>
    <row r="14" spans="1:4">
      <c r="A14" s="16">
        <v>11</v>
      </c>
      <c r="B14" s="16">
        <v>375</v>
      </c>
      <c r="C14" s="16" t="s">
        <v>121</v>
      </c>
      <c r="D14" s="6">
        <v>4277.4399999999996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4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113</v>
      </c>
    </row>
    <row r="3" spans="1:2">
      <c r="A3" s="1" t="s">
        <v>109</v>
      </c>
      <c r="B3" s="1" t="s">
        <v>114</v>
      </c>
    </row>
    <row r="4" spans="1:2">
      <c r="A4">
        <v>1</v>
      </c>
      <c r="B4" s="15" t="s">
        <v>127</v>
      </c>
    </row>
    <row r="5" spans="1:2">
      <c r="A5">
        <v>2</v>
      </c>
      <c r="B5" s="15" t="s">
        <v>129</v>
      </c>
    </row>
    <row r="6" spans="1:2">
      <c r="A6" s="11">
        <v>3</v>
      </c>
      <c r="B6" s="15" t="s">
        <v>131</v>
      </c>
    </row>
    <row r="7" spans="1:2">
      <c r="A7" s="11">
        <v>4</v>
      </c>
      <c r="B7" s="15" t="s">
        <v>133</v>
      </c>
    </row>
    <row r="8" spans="1:2">
      <c r="A8" s="11">
        <v>5</v>
      </c>
      <c r="B8" s="15" t="s">
        <v>135</v>
      </c>
    </row>
    <row r="9" spans="1:2">
      <c r="A9" s="11">
        <v>6</v>
      </c>
      <c r="B9" s="11" t="s">
        <v>143</v>
      </c>
    </row>
    <row r="10" spans="1:2">
      <c r="A10" s="11">
        <v>7</v>
      </c>
      <c r="B10" s="11" t="s">
        <v>145</v>
      </c>
    </row>
    <row r="11" spans="1:2">
      <c r="A11" s="11">
        <v>8</v>
      </c>
      <c r="B11" s="11" t="s">
        <v>147</v>
      </c>
    </row>
    <row r="12" spans="1:2">
      <c r="A12" s="11">
        <v>9</v>
      </c>
      <c r="B12" s="11" t="s">
        <v>149</v>
      </c>
    </row>
    <row r="13" spans="1:2">
      <c r="A13" s="11">
        <v>10</v>
      </c>
      <c r="B13" s="11" t="s">
        <v>151</v>
      </c>
    </row>
    <row r="14" spans="1:2">
      <c r="A14">
        <v>11</v>
      </c>
      <c r="B1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2019-06-13T16:24:25Z</dcterms:modified>
</cp:coreProperties>
</file>