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_13">[1]Hidden_1!$A$1:$A$5</definedName>
    <definedName name="hidden1">[2]hidden1!$A$1:$A$4</definedName>
  </definedNames>
  <calcPr calcId="145621"/>
</workbook>
</file>

<file path=xl/calcChain.xml><?xml version="1.0" encoding="utf-8"?>
<calcChain xmlns="http://schemas.openxmlformats.org/spreadsheetml/2006/main">
  <c r="O20" i="1" l="1"/>
  <c r="O15" i="1"/>
  <c r="M20" i="1" l="1"/>
  <c r="M19" i="1"/>
  <c r="M15" i="1"/>
  <c r="M16" i="1"/>
  <c r="M18" i="1"/>
  <c r="M17" i="1"/>
  <c r="Q3" i="1" l="1"/>
  <c r="P3" i="1"/>
</calcChain>
</file>

<file path=xl/sharedStrings.xml><?xml version="1.0" encoding="utf-8"?>
<sst xmlns="http://schemas.openxmlformats.org/spreadsheetml/2006/main" count="187" uniqueCount="112">
  <si>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</si>
  <si>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</si>
  <si>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</si>
  <si>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</si>
  <si>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</si>
  <si>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</si>
  <si>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</si>
  <si>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</si>
  <si>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</si>
  <si>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</si>
  <si>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</si>
  <si>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</si>
  <si>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</si>
  <si>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</si>
  <si>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</si>
  <si>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</si>
  <si>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</si>
  <si>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</si>
  <si>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</si>
  <si>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</si>
  <si>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</si>
  <si>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</si>
  <si>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</si>
  <si>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</si>
  <si>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</si>
  <si>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</si>
  <si>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</si>
  <si>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</si>
  <si>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</si>
  <si>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</si>
  <si>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</si>
  <si>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</si>
  <si>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</si>
  <si>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</si>
  <si>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</si>
  <si>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</si>
  <si>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</si>
  <si>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</si>
  <si>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</si>
  <si>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</si>
  <si>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</si>
  <si>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</si>
  <si>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</si>
  <si>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</si>
  <si>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</si>
  <si>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</si>
  <si>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</si>
  <si>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</si>
  <si>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</si>
  <si>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</si>
  <si>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</si>
  <si>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</si>
  <si>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</si>
  <si>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</si>
  <si>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</si>
  <si>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</si>
  <si>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</si>
  <si>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</si>
  <si>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 de Planeación y Evaluación</t>
  </si>
  <si>
    <t>Programas de infraestructura social</t>
  </si>
  <si>
    <t>Eficiencia</t>
  </si>
  <si>
    <t>Ocupantes en viviendas particulares habitadas donde la razón de personas por cuarto (hacinamiento) es mayor de 2.5 medido en porcentaje.</t>
  </si>
  <si>
    <t>Porcentaje</t>
  </si>
  <si>
    <t>Anual</t>
  </si>
  <si>
    <t>6,592 ocupantes</t>
  </si>
  <si>
    <t>Es el resultado de dividir el número de personas que residen cotidianamente en la vivienda entre el número de cuartos dormitorios de ésta, multiplicado por cien</t>
  </si>
  <si>
    <t xml:space="preserve">Cuarto Adicional </t>
  </si>
  <si>
    <t>% de ocupantes en vivienda con algún nivel de Hacinamiento</t>
  </si>
  <si>
    <t>% ocupantes en viviendas donde se cocina con leña sin chimenea</t>
  </si>
  <si>
    <t>Ocupantes en viviendas particulares habitadas donde se cocina con leña sin chimenea medido en porcentaje.</t>
  </si>
  <si>
    <t>Es el resultado de sumar el número de personas que residen en viviendas particulares habitadas donde se cocina con leña sin chimenea, multiplicado por cien</t>
  </si>
  <si>
    <t>9,654 ocupantes</t>
  </si>
  <si>
    <t xml:space="preserve">01 de diciembre de 2019 </t>
  </si>
  <si>
    <t xml:space="preserve">31 de diciembre de 2019 </t>
  </si>
  <si>
    <t>Sanitarios Ecológicos Atn Ciudadana</t>
  </si>
  <si>
    <t>Paneles Solares Atn Ciudadana</t>
  </si>
  <si>
    <t>Muro</t>
  </si>
  <si>
    <t>Estufas Ecológicas Atn Ciudadana</t>
  </si>
  <si>
    <t>Recamara Adicional Atn Ciudadana</t>
  </si>
  <si>
    <t>No aplica</t>
  </si>
  <si>
    <t>estufas</t>
  </si>
  <si>
    <t>1,278 ocupantes</t>
  </si>
  <si>
    <t>19 ocupantes</t>
  </si>
  <si>
    <t>1,226 ocupantes</t>
  </si>
  <si>
    <t>2,550 ocupantes</t>
  </si>
  <si>
    <t>8 ocupantes</t>
  </si>
  <si>
    <t>38 ocupantes</t>
  </si>
  <si>
    <t>muros</t>
  </si>
  <si>
    <t>paneles</t>
  </si>
  <si>
    <t>sanitarios</t>
  </si>
  <si>
    <t>cuartos normales</t>
  </si>
  <si>
    <t>cuartos atención</t>
  </si>
  <si>
    <t>110 ocupantes</t>
  </si>
  <si>
    <t>97,842 ocupantes</t>
  </si>
  <si>
    <t>129,414 ocupantes</t>
  </si>
  <si>
    <t>408,259 ocupantes</t>
  </si>
  <si>
    <t>85, 633 ocupantes</t>
  </si>
  <si>
    <t>Ocupantes de viviendas particulares habitadas sin excusado o sanitario medido en porcentaje</t>
  </si>
  <si>
    <t>Es el resultado de sumar el número de personas que residen en viviendas particulares que no disponen de excusado o sanitario, multiplicado por cien</t>
  </si>
  <si>
    <t>Ocupantes de viviendas particulares habitadas sin energía eléctrica medido en porcentaje</t>
  </si>
  <si>
    <t>Es el resultado de sumar el número de personas que residen en viviendas particulares que no disponen de energía eléctrica, multiplicado por cien</t>
  </si>
  <si>
    <t>Ocupantes de viviendas particulares habitadas donde el material de los muros es de embarro o bajareque; de carrizo, bambú o palma; de lámina de cartón, de lámina o asbesto; o de material de deshecho, medido en porcentaje</t>
  </si>
  <si>
    <t>Es el resultado de sumar el número de ocupantes de viviendas particulares habitadas donde el material de los muros es de embarro o bajareque; de carrizo, bambú o palma; de lámina de cartón, de lámina o asbesto; o de material de deshecho, multiplicado por cien.</t>
  </si>
  <si>
    <t>% de ocupantes de viviendas sin excusado o sanitario</t>
  </si>
  <si>
    <t>% de ocupantes de viviendas sin energía eléctrica</t>
  </si>
  <si>
    <t>% de ocupantes de viviendas donde el material de los muros es de embarro o bajareque; de carrizo, bambú o palma; de lámina de cartón, de lámina o asbesto; o de material de deshecho</t>
  </si>
  <si>
    <t>67,919 ocupantes</t>
  </si>
  <si>
    <t>10,240 ocupantes</t>
  </si>
  <si>
    <t>10,536 ocupantes</t>
  </si>
  <si>
    <t>http://www.cegaipslp.org.mx/webcegaip2019.nsf/nombre_de_la_vista/3ED401A574A7A538862584EA0059845D/$File/LTAIPSLP84XXB+Dic.xlsx</t>
  </si>
  <si>
    <t>NA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</si>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</sst>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4" fontId="0" fillId="0" borderId="0" xfId="1" applyNumberFormat="1" applyFont="1"/>
    <xf numFmtId="1" fontId="0" fillId="0" borderId="0" xfId="0" applyNumberFormat="1"/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3" fontId="0" fillId="0" borderId="0" xfId="0" applyNumberFormat="1"/>
    <xf numFmtId="0" fontId="0" fillId="0" borderId="0" xfId="0"/>
    <xf numFmtId="164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5" fillId="0" borderId="1" xfId="2" applyBorder="1" applyAlignment="1">
      <alignment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3" fontId="0" fillId="0" borderId="1" xfId="0" applyNumberFormat="1" applyBorder="1" applyAlignment="1">
      <alignment horizontal="center" vertical="center" wrapText="1"/>
    </xf>
    <xf numFmtId="3" fontId="0" fillId="4" borderId="1" xfId="3" applyNumberFormat="1" applyFont="1" applyFill="1" applyBorder="1" applyAlignment="1">
      <alignment horizontal="left" vertical="center" wrapText="1" indent="1"/>
    </xf>
    <xf numFmtId="3" fontId="0" fillId="4" borderId="1" xfId="3" applyNumberFormat="1" applyFont="1" applyFill="1" applyBorder="1" applyAlignment="1">
      <alignment horizontal="center" vertical="center" wrapText="1"/>
    </xf>
    <xf numFmtId="3" fontId="0" fillId="0" borderId="0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4" fontId="0" fillId="0" borderId="1" xfId="1" applyNumberFormat="1" applyFont="1" applyFill="1" applyBorder="1" applyAlignment="1">
      <alignment horizontal="center" vertical="center" wrapText="1"/>
    </xf>
    <xf numFmtId="3" fontId="0" fillId="0" borderId="1" xfId="0" applyNumberFormat="1" applyFill="1" applyBorder="1" applyAlignment="1">
      <alignment horizontal="center" vertical="center" wrapText="1"/>
    </xf>
  </cellXfs>
  <cellStyles count="4">
    <cellStyle name="Hipervínculo" xfId="2" builtinId="8"/>
    <cellStyle name="Millares" xfId="1" builtinId="3"/>
    <cellStyle name="Normal" xfId="0" builtinId="0"/>
    <cellStyle name="Normal 10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8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52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8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52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8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52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)%20Jun/DATOS%20P%20PLATAFORMA/LTAIPSLP84XXB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yo%202019/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3ED401A574A7A538862584EA0059845D/$File/LTAIPSLP84XXB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"/>
  <sheetViews>
    <sheetView tabSelected="1" topLeftCell="O6" workbookViewId="0">
      <selection activeCell="R9" sqref="R9"/>
    </sheetView>
  </sheetViews>
  <sheetFormatPr baseColWidth="10" defaultColWidth="9.140625" defaultRowHeight="15" x14ac:dyDescent="0.25"/>
  <cols>
    <col min="1" max="1" width="13.42578125" customWidth="1"/>
    <col min="2" max="2" width="36.42578125" bestFit="1" customWidth="1"/>
    <col min="3" max="3" width="38.5703125" bestFit="1" customWidth="1"/>
    <col min="4" max="4" width="56" bestFit="1" customWidth="1"/>
    <col min="5" max="5" width="39.140625" customWidth="1"/>
    <col min="6" max="6" width="27.5703125" bestFit="1" customWidth="1"/>
    <col min="7" max="7" width="20" bestFit="1" customWidth="1"/>
    <col min="8" max="8" width="25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15.42578125" customWidth="1"/>
  </cols>
  <sheetData>
    <row r="1" spans="1:37" hidden="1" x14ac:dyDescent="0.25">
      <c r="A1" t="s">
        <v>0</v>
      </c>
    </row>
    <row r="2" spans="1:3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O3">
        <v>829</v>
      </c>
      <c r="P3" s="14">
        <f>O3*3.8</f>
        <v>3150.2</v>
      </c>
      <c r="Q3" s="15">
        <f>6592+P3</f>
        <v>9742.2000000000007</v>
      </c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7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3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7" ht="96.75" customHeight="1" x14ac:dyDescent="0.25">
      <c r="A8" s="2">
        <v>2019</v>
      </c>
      <c r="B8" s="2" t="s">
        <v>72</v>
      </c>
      <c r="C8" s="2" t="s">
        <v>73</v>
      </c>
      <c r="D8" s="18" t="s">
        <v>59</v>
      </c>
      <c r="E8" s="2" t="s">
        <v>66</v>
      </c>
      <c r="F8" s="6" t="s">
        <v>67</v>
      </c>
      <c r="G8" s="7" t="s">
        <v>60</v>
      </c>
      <c r="H8" s="8" t="s">
        <v>61</v>
      </c>
      <c r="I8" s="6" t="s">
        <v>65</v>
      </c>
      <c r="J8" s="2" t="s">
        <v>62</v>
      </c>
      <c r="K8" s="2" t="s">
        <v>63</v>
      </c>
      <c r="L8" s="31" t="s">
        <v>94</v>
      </c>
      <c r="M8" s="9" t="s">
        <v>64</v>
      </c>
      <c r="N8" s="2" t="s">
        <v>110</v>
      </c>
      <c r="O8" s="24" t="s">
        <v>107</v>
      </c>
      <c r="P8" s="2" t="s">
        <v>111</v>
      </c>
      <c r="Q8" s="17" t="s">
        <v>109</v>
      </c>
      <c r="R8" s="21" t="s">
        <v>58</v>
      </c>
      <c r="S8" s="10">
        <v>43839</v>
      </c>
      <c r="T8" s="10">
        <v>43836</v>
      </c>
      <c r="U8" s="16" t="s">
        <v>79</v>
      </c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  <row r="9" spans="1:37" s="12" customFormat="1" ht="105" x14ac:dyDescent="0.25">
      <c r="A9" s="2">
        <v>2019</v>
      </c>
      <c r="B9" s="2" t="s">
        <v>72</v>
      </c>
      <c r="C9" s="2" t="s">
        <v>73</v>
      </c>
      <c r="D9" s="18" t="s">
        <v>59</v>
      </c>
      <c r="E9" s="16" t="s">
        <v>74</v>
      </c>
      <c r="F9" s="26" t="s">
        <v>103</v>
      </c>
      <c r="G9" s="7" t="s">
        <v>60</v>
      </c>
      <c r="H9" s="25" t="s">
        <v>97</v>
      </c>
      <c r="I9" s="6" t="s">
        <v>98</v>
      </c>
      <c r="J9" s="2" t="s">
        <v>62</v>
      </c>
      <c r="K9" s="2" t="s">
        <v>63</v>
      </c>
      <c r="L9" s="31" t="s">
        <v>96</v>
      </c>
      <c r="M9" s="9" t="s">
        <v>83</v>
      </c>
      <c r="N9" s="2" t="s">
        <v>110</v>
      </c>
      <c r="O9" s="24" t="s">
        <v>82</v>
      </c>
      <c r="P9" s="2" t="s">
        <v>111</v>
      </c>
      <c r="Q9" s="17" t="s">
        <v>109</v>
      </c>
      <c r="R9" s="21" t="s">
        <v>58</v>
      </c>
      <c r="S9" s="10">
        <v>43839</v>
      </c>
      <c r="T9" s="10">
        <v>43836</v>
      </c>
      <c r="U9" s="16" t="s">
        <v>79</v>
      </c>
    </row>
    <row r="10" spans="1:37" ht="105" x14ac:dyDescent="0.25">
      <c r="A10" s="2">
        <v>2019</v>
      </c>
      <c r="B10" s="2" t="s">
        <v>72</v>
      </c>
      <c r="C10" s="2" t="s">
        <v>73</v>
      </c>
      <c r="D10" s="18" t="s">
        <v>59</v>
      </c>
      <c r="E10" s="20" t="s">
        <v>75</v>
      </c>
      <c r="F10" s="26" t="s">
        <v>104</v>
      </c>
      <c r="G10" s="7" t="s">
        <v>60</v>
      </c>
      <c r="H10" s="25" t="s">
        <v>99</v>
      </c>
      <c r="I10" s="6" t="s">
        <v>100</v>
      </c>
      <c r="J10" s="2" t="s">
        <v>62</v>
      </c>
      <c r="K10" s="2" t="s">
        <v>63</v>
      </c>
      <c r="L10" s="31" t="s">
        <v>106</v>
      </c>
      <c r="M10" s="2" t="s">
        <v>81</v>
      </c>
      <c r="N10" s="2" t="s">
        <v>110</v>
      </c>
      <c r="O10" s="16" t="s">
        <v>85</v>
      </c>
      <c r="P10" s="2" t="s">
        <v>111</v>
      </c>
      <c r="Q10" s="17" t="s">
        <v>109</v>
      </c>
      <c r="R10" s="21" t="s">
        <v>58</v>
      </c>
      <c r="S10" s="10">
        <v>43839</v>
      </c>
      <c r="T10" s="10">
        <v>43836</v>
      </c>
      <c r="U10" s="16" t="s">
        <v>79</v>
      </c>
    </row>
    <row r="11" spans="1:37" ht="150" x14ac:dyDescent="0.25">
      <c r="A11" s="2">
        <v>2019</v>
      </c>
      <c r="B11" s="2" t="s">
        <v>72</v>
      </c>
      <c r="C11" s="2" t="s">
        <v>73</v>
      </c>
      <c r="D11" s="18" t="s">
        <v>59</v>
      </c>
      <c r="E11" s="2" t="s">
        <v>76</v>
      </c>
      <c r="F11" s="25" t="s">
        <v>105</v>
      </c>
      <c r="G11" s="7" t="s">
        <v>60</v>
      </c>
      <c r="H11" s="25" t="s">
        <v>101</v>
      </c>
      <c r="I11" s="25" t="s">
        <v>102</v>
      </c>
      <c r="J11" s="2" t="s">
        <v>62</v>
      </c>
      <c r="K11" s="2" t="s">
        <v>63</v>
      </c>
      <c r="L11" s="32" t="s">
        <v>93</v>
      </c>
      <c r="M11" s="2" t="s">
        <v>84</v>
      </c>
      <c r="N11" s="2" t="s">
        <v>110</v>
      </c>
      <c r="O11" s="9" t="s">
        <v>86</v>
      </c>
      <c r="P11" s="2" t="s">
        <v>111</v>
      </c>
      <c r="Q11" s="17" t="s">
        <v>109</v>
      </c>
      <c r="R11" s="21" t="s">
        <v>58</v>
      </c>
      <c r="S11" s="10">
        <v>43839</v>
      </c>
      <c r="T11" s="10">
        <v>43836</v>
      </c>
      <c r="U11" s="16" t="s">
        <v>79</v>
      </c>
    </row>
    <row r="12" spans="1:37" ht="105" x14ac:dyDescent="0.25">
      <c r="A12" s="2">
        <v>2019</v>
      </c>
      <c r="B12" s="2" t="s">
        <v>72</v>
      </c>
      <c r="C12" s="2" t="s">
        <v>73</v>
      </c>
      <c r="D12" s="18" t="s">
        <v>59</v>
      </c>
      <c r="E12" s="16" t="s">
        <v>77</v>
      </c>
      <c r="F12" s="19" t="s">
        <v>68</v>
      </c>
      <c r="G12" s="7" t="s">
        <v>60</v>
      </c>
      <c r="H12" s="8" t="s">
        <v>69</v>
      </c>
      <c r="I12" s="6" t="s">
        <v>70</v>
      </c>
      <c r="J12" s="2" t="s">
        <v>62</v>
      </c>
      <c r="K12" s="2" t="s">
        <v>63</v>
      </c>
      <c r="L12" s="31" t="s">
        <v>95</v>
      </c>
      <c r="M12" s="9" t="s">
        <v>71</v>
      </c>
      <c r="N12" s="2" t="s">
        <v>110</v>
      </c>
      <c r="O12" s="24" t="s">
        <v>92</v>
      </c>
      <c r="P12" s="2" t="s">
        <v>111</v>
      </c>
      <c r="Q12" s="17" t="s">
        <v>109</v>
      </c>
      <c r="R12" s="21" t="s">
        <v>58</v>
      </c>
      <c r="S12" s="10">
        <v>43839</v>
      </c>
      <c r="T12" s="10">
        <v>43836</v>
      </c>
      <c r="U12" s="16" t="s">
        <v>79</v>
      </c>
    </row>
    <row r="13" spans="1:37" ht="105" x14ac:dyDescent="0.25">
      <c r="A13" s="2">
        <v>2019</v>
      </c>
      <c r="B13" s="2" t="s">
        <v>72</v>
      </c>
      <c r="C13" s="2" t="s">
        <v>73</v>
      </c>
      <c r="D13" s="18" t="s">
        <v>59</v>
      </c>
      <c r="E13" s="16" t="s">
        <v>78</v>
      </c>
      <c r="F13" s="6" t="s">
        <v>67</v>
      </c>
      <c r="G13" s="7" t="s">
        <v>60</v>
      </c>
      <c r="H13" s="8" t="s">
        <v>61</v>
      </c>
      <c r="I13" s="6" t="s">
        <v>65</v>
      </c>
      <c r="J13" s="2" t="s">
        <v>62</v>
      </c>
      <c r="K13" s="2" t="s">
        <v>63</v>
      </c>
      <c r="L13" s="31" t="s">
        <v>94</v>
      </c>
      <c r="M13" s="9" t="s">
        <v>64</v>
      </c>
      <c r="N13" s="2" t="s">
        <v>110</v>
      </c>
      <c r="O13" s="24" t="s">
        <v>108</v>
      </c>
      <c r="P13" s="2" t="s">
        <v>111</v>
      </c>
      <c r="Q13" s="17" t="s">
        <v>109</v>
      </c>
      <c r="R13" s="21" t="s">
        <v>58</v>
      </c>
      <c r="S13" s="10">
        <v>43839</v>
      </c>
      <c r="T13" s="10">
        <v>43836</v>
      </c>
      <c r="U13" s="16" t="s">
        <v>79</v>
      </c>
    </row>
    <row r="14" spans="1:37" x14ac:dyDescent="0.25">
      <c r="M14" s="3"/>
    </row>
    <row r="15" spans="1:37" x14ac:dyDescent="0.25">
      <c r="I15">
        <v>1</v>
      </c>
      <c r="J15" s="22" t="s">
        <v>90</v>
      </c>
      <c r="K15">
        <v>131</v>
      </c>
      <c r="L15">
        <v>3.8</v>
      </c>
      <c r="M15" s="4">
        <f t="shared" ref="M15:M20" si="0">K15*L15</f>
        <v>497.79999999999995</v>
      </c>
      <c r="N15" s="11">
        <v>9742</v>
      </c>
      <c r="O15" s="3">
        <f>N15+M15</f>
        <v>10239.799999999999</v>
      </c>
    </row>
    <row r="16" spans="1:37" x14ac:dyDescent="0.25">
      <c r="I16">
        <v>2</v>
      </c>
      <c r="J16" s="23" t="s">
        <v>89</v>
      </c>
      <c r="K16">
        <v>5</v>
      </c>
      <c r="L16">
        <v>3.8</v>
      </c>
      <c r="M16" s="4">
        <f t="shared" si="0"/>
        <v>19</v>
      </c>
      <c r="O16" s="27"/>
    </row>
    <row r="17" spans="9:15" x14ac:dyDescent="0.25">
      <c r="I17">
        <v>3</v>
      </c>
      <c r="J17" t="s">
        <v>88</v>
      </c>
      <c r="K17">
        <v>2</v>
      </c>
      <c r="L17">
        <v>3.8</v>
      </c>
      <c r="M17" s="3">
        <f t="shared" si="0"/>
        <v>7.6</v>
      </c>
    </row>
    <row r="18" spans="9:15" x14ac:dyDescent="0.25">
      <c r="I18">
        <v>4</v>
      </c>
      <c r="J18" t="s">
        <v>87</v>
      </c>
      <c r="K18">
        <v>10</v>
      </c>
      <c r="L18">
        <v>3.8</v>
      </c>
      <c r="M18" s="3">
        <f t="shared" si="0"/>
        <v>38</v>
      </c>
    </row>
    <row r="19" spans="9:15" x14ac:dyDescent="0.25">
      <c r="I19">
        <v>5</v>
      </c>
      <c r="J19" t="s">
        <v>80</v>
      </c>
      <c r="K19">
        <v>29</v>
      </c>
      <c r="L19">
        <v>3.8</v>
      </c>
      <c r="M19" s="3">
        <f t="shared" si="0"/>
        <v>110.19999999999999</v>
      </c>
    </row>
    <row r="20" spans="9:15" x14ac:dyDescent="0.25">
      <c r="I20">
        <v>6</v>
      </c>
      <c r="J20" t="s">
        <v>91</v>
      </c>
      <c r="K20">
        <v>78</v>
      </c>
      <c r="L20">
        <v>3.8</v>
      </c>
      <c r="M20" s="3">
        <f t="shared" si="0"/>
        <v>296.39999999999998</v>
      </c>
      <c r="N20" s="4">
        <v>10239.799999999999</v>
      </c>
      <c r="O20" s="13">
        <f>N20+M20</f>
        <v>10536.199999999999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4:P199">
      <formula1>Hidden_115</formula1>
    </dataValidation>
    <dataValidation type="list" allowBlank="1" showErrorMessage="1" sqref="D8:D13">
      <formula1>Hidden_13</formula1>
    </dataValidation>
    <dataValidation type="list" allowBlank="1" showInputMessage="1" showErrorMessage="1" sqref="G8:G13">
      <formula1>hidden1</formula1>
    </dataValidation>
  </dataValidations>
  <hyperlinks>
    <hyperlink ref="Q8:Q13" r:id="rId1" display="http://www.cegaipslp.org.mx/webcegaip2019.nsf/nombre_de_la_vista/3ED401A574A7A538862584EA0059845D/$File/LTAIPSLP84XXB+Dic.xlsx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" sqref="L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NAVARRO MAYORGA</cp:lastModifiedBy>
  <dcterms:created xsi:type="dcterms:W3CDTF">2018-06-16T16:18:32Z</dcterms:created>
  <dcterms:modified xsi:type="dcterms:W3CDTF">2020-01-15T17:48:30Z</dcterms:modified>
</cp:coreProperties>
</file>