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 ESTATAL\1_2 XXVI_B\03_MZO\"/>
    </mc:Choice>
  </mc:AlternateContent>
  <xr:revisionPtr revIDLastSave="0" documentId="13_ncr:1_{0D1369AB-2CEE-4FEC-9E05-F28AE6073CDA}" xr6:coauthVersionLast="41" xr6:coauthVersionMax="41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96" sheetId="2" r:id="rId2"/>
  </sheets>
  <definedNames>
    <definedName name="_xlnm.Print_Area" localSheetId="0">'Reporte de Formatos'!$A$2:$I$8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 l="1"/>
  <c r="F7" i="2"/>
  <c r="F11" i="2" s="1"/>
  <c r="E11" i="2"/>
  <c r="G11" i="2"/>
  <c r="H11" i="2"/>
  <c r="D11" i="2"/>
  <c r="I11" i="2" l="1"/>
</calcChain>
</file>

<file path=xl/sharedStrings.xml><?xml version="1.0" encoding="utf-8"?>
<sst xmlns="http://schemas.openxmlformats.org/spreadsheetml/2006/main" count="74" uniqueCount="61">
  <si>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</si>
  <si>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</si>
  <si>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</si>
  <si>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</si>
  <si>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</si>
  <si>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</si>
  <si>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</si>
  <si>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</si>
  <si>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</si>
  <si>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</si>
  <si>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</si>
  <si>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</si>
  <si>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</si>
  <si>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</si>
  <si>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</si>
  <si>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</si>
  <si>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</si>
  <si>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</si>
  <si>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</si>
  <si>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</si>
  <si>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</si>
  <si>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</si>
  <si>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</si>
  <si>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</si>
  <si>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</si>
  <si>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</si>
  <si>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</si>
  <si>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</si>
  <si>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</si>
  <si>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</si>
  <si>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</si>
  <si>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</si>
  <si>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</si>
  <si>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</si>
  <si>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</si>
  <si>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</si>
  <si>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</si>
  <si>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</si>
  <si>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</si>
  <si>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</si>
  <si>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</si>
  <si>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</si>
  <si>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</si>
  <si>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</si>
  <si>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</si>
  <si>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</si>
  <si>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</si>
  <si>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</si>
  <si>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</si>
  <si>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</si>
  <si>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</si>
  <si>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</si>
  <si>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</si>
  <si>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</si>
  <si>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BIENES MUEBLES, INMUEBLES E INTANGIBLES</t>
  </si>
  <si>
    <t>DEUDA PÚBLICA</t>
  </si>
  <si>
    <t>TOTAL</t>
  </si>
  <si>
    <t>CGA-CONTABILIDAD</t>
  </si>
  <si>
    <t>Ingresos propios generados por concepto de multas, rendimientos financieros</t>
  </si>
  <si>
    <t>Decreto 0051 Ley del Presupuesto de Egresos del Estado para el Ejercicio Fiscal 2019, artículo 5°</t>
  </si>
  <si>
    <t>http://www.cegaipslp.org.mx/HV2019.nsf/nombre_de_la_vista/923F62A26B50B4D7862583D900111D76/$File/rptEstadoPresupuestoEgresos_CP_CTO.pdf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</si>
</sst>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4" borderId="0" xfId="0" applyFill="1"/>
    <xf numFmtId="0" fontId="3" fillId="4" borderId="0" xfId="0" applyFont="1" applyFill="1"/>
    <xf numFmtId="4" fontId="3" fillId="4" borderId="0" xfId="0" applyNumberFormat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9.7109375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43466</v>
      </c>
      <c r="C8" s="3">
        <v>43555</v>
      </c>
      <c r="D8">
        <v>1</v>
      </c>
      <c r="E8" s="12" t="s">
        <v>60</v>
      </c>
      <c r="F8" s="9" t="s">
        <v>57</v>
      </c>
      <c r="G8" s="3">
        <v>43565</v>
      </c>
      <c r="H8" s="3">
        <v>43565</v>
      </c>
      <c r="I8" s="11" t="s">
        <v>59</v>
      </c>
    </row>
    <row r="9" spans="1:9" x14ac:dyDescent="0.25">
      <c r="A9">
        <v>2019</v>
      </c>
      <c r="B9" s="3">
        <v>43466</v>
      </c>
      <c r="C9" s="3">
        <v>43555</v>
      </c>
      <c r="D9">
        <v>2</v>
      </c>
      <c r="E9" s="12" t="s">
        <v>60</v>
      </c>
      <c r="F9" s="9" t="s">
        <v>57</v>
      </c>
      <c r="G9" s="3">
        <v>43565</v>
      </c>
      <c r="H9" s="3">
        <v>43565</v>
      </c>
      <c r="I9" s="11" t="s">
        <v>58</v>
      </c>
    </row>
    <row r="10" spans="1:9" x14ac:dyDescent="0.25">
      <c r="E10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rintOptions horizontalCentered="1"/>
  <pageMargins left="0" right="0" top="0.39370078740157483" bottom="0" header="0" footer="0"/>
  <pageSetup scale="40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"/>
  <sheetViews>
    <sheetView tabSelected="1" topLeftCell="A3" workbookViewId="0">
      <selection activeCell="H10" sqref="H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8" width="13.7109375" bestFit="1" customWidth="1"/>
    <col min="9" max="9" width="14" bestFit="1" customWidth="1"/>
    <col min="10" max="10" width="11.71093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>
        <v>1</v>
      </c>
      <c r="B4" s="13">
        <v>1000</v>
      </c>
      <c r="C4" t="s">
        <v>51</v>
      </c>
      <c r="D4" s="4">
        <v>259539011</v>
      </c>
      <c r="E4" s="4">
        <v>0</v>
      </c>
      <c r="F4" s="4">
        <v>259539011</v>
      </c>
      <c r="G4" s="4">
        <v>56996836.82</v>
      </c>
      <c r="H4" s="4">
        <v>55115300.369999997</v>
      </c>
      <c r="I4" s="4">
        <v>202542174.18000001</v>
      </c>
    </row>
    <row r="5" spans="1:10" x14ac:dyDescent="0.25">
      <c r="A5">
        <v>1</v>
      </c>
      <c r="B5" s="13">
        <v>2000</v>
      </c>
      <c r="C5" t="s">
        <v>52</v>
      </c>
      <c r="D5" s="4">
        <v>2329961</v>
      </c>
      <c r="E5" s="4">
        <v>2000</v>
      </c>
      <c r="F5" s="4">
        <v>2331961</v>
      </c>
      <c r="G5" s="4">
        <v>402470.22</v>
      </c>
      <c r="H5" s="4">
        <v>387763.62</v>
      </c>
      <c r="I5" s="4">
        <v>1929490.78</v>
      </c>
    </row>
    <row r="6" spans="1:10" x14ac:dyDescent="0.25">
      <c r="A6">
        <v>1</v>
      </c>
      <c r="B6" s="13">
        <v>3000</v>
      </c>
      <c r="C6" t="s">
        <v>53</v>
      </c>
      <c r="D6" s="4">
        <v>12240471</v>
      </c>
      <c r="E6" s="4">
        <v>-2000</v>
      </c>
      <c r="F6" s="4">
        <v>12238471</v>
      </c>
      <c r="G6" s="4">
        <v>2833056.01</v>
      </c>
      <c r="H6" s="4">
        <v>2342287.34</v>
      </c>
      <c r="I6" s="4">
        <v>9405414.9900000002</v>
      </c>
    </row>
    <row r="7" spans="1:10" x14ac:dyDescent="0.25">
      <c r="A7">
        <v>1</v>
      </c>
      <c r="B7" s="13">
        <v>5000</v>
      </c>
      <c r="C7" t="s">
        <v>54</v>
      </c>
      <c r="D7" s="4">
        <v>4318600</v>
      </c>
      <c r="E7" s="4">
        <v>0</v>
      </c>
      <c r="F7" s="4">
        <f>4415547.37-96947.37</f>
        <v>4318600</v>
      </c>
      <c r="G7" s="4">
        <f>2575531.61-45031.61</f>
        <v>2530500</v>
      </c>
      <c r="H7" s="4">
        <v>0</v>
      </c>
      <c r="I7" s="4">
        <v>1788100</v>
      </c>
      <c r="J7" s="4"/>
    </row>
    <row r="8" spans="1:10" x14ac:dyDescent="0.25">
      <c r="A8">
        <v>1</v>
      </c>
      <c r="B8" s="13">
        <v>9000</v>
      </c>
      <c r="C8" t="s">
        <v>55</v>
      </c>
      <c r="D8" s="4">
        <v>8000000</v>
      </c>
      <c r="E8" s="4">
        <v>0</v>
      </c>
      <c r="F8" s="4">
        <v>8000000</v>
      </c>
      <c r="G8" s="4">
        <v>0</v>
      </c>
      <c r="H8" s="4">
        <v>0</v>
      </c>
      <c r="I8" s="4">
        <v>8000000</v>
      </c>
    </row>
    <row r="9" spans="1:10" x14ac:dyDescent="0.25">
      <c r="A9">
        <v>2</v>
      </c>
      <c r="B9" s="13">
        <v>3000</v>
      </c>
      <c r="C9" s="11" t="s">
        <v>53</v>
      </c>
      <c r="D9" s="4">
        <v>0</v>
      </c>
      <c r="E9" s="4">
        <v>144349.03</v>
      </c>
      <c r="F9" s="4">
        <v>144349.03</v>
      </c>
      <c r="G9" s="4">
        <v>869.78</v>
      </c>
      <c r="H9" s="4">
        <v>869.76</v>
      </c>
      <c r="I9" s="4">
        <v>143479.26999999999</v>
      </c>
    </row>
    <row r="10" spans="1:10" s="10" customFormat="1" x14ac:dyDescent="0.25">
      <c r="A10" s="10">
        <v>2</v>
      </c>
      <c r="B10" s="13">
        <v>5000</v>
      </c>
      <c r="C10" s="11" t="s">
        <v>54</v>
      </c>
      <c r="D10" s="4">
        <v>0</v>
      </c>
      <c r="E10" s="4">
        <v>96947.37</v>
      </c>
      <c r="F10" s="4">
        <v>96947.37</v>
      </c>
      <c r="G10" s="4">
        <v>45031.61</v>
      </c>
      <c r="H10" s="4">
        <v>25903.21</v>
      </c>
      <c r="I10" s="4">
        <v>51915.76</v>
      </c>
    </row>
    <row r="11" spans="1:10" x14ac:dyDescent="0.25">
      <c r="A11" s="5"/>
      <c r="B11" s="5"/>
      <c r="C11" s="6" t="s">
        <v>56</v>
      </c>
      <c r="D11" s="7">
        <f t="shared" ref="D11:I11" si="0">SUM(D4:D10)</f>
        <v>286428043</v>
      </c>
      <c r="E11" s="7">
        <f t="shared" si="0"/>
        <v>241296.4</v>
      </c>
      <c r="F11" s="7">
        <f t="shared" si="0"/>
        <v>286669339.39999998</v>
      </c>
      <c r="G11" s="7">
        <f t="shared" si="0"/>
        <v>62808764.439999998</v>
      </c>
      <c r="H11" s="7">
        <f t="shared" si="0"/>
        <v>57872124.299999997</v>
      </c>
      <c r="I11" s="7">
        <f t="shared" si="0"/>
        <v>223860574.98000002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Tabla_549896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</cp:lastModifiedBy>
  <cp:lastPrinted>2018-07-11T15:21:12Z</cp:lastPrinted>
  <dcterms:created xsi:type="dcterms:W3CDTF">2018-06-16T16:24:35Z</dcterms:created>
  <dcterms:modified xsi:type="dcterms:W3CDTF">2019-04-11T03:09:26Z</dcterms:modified>
</cp:coreProperties>
</file>