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FXXXIVA   Licitac. Inv. Restr   19\5- may\"/>
    </mc:Choice>
  </mc:AlternateContent>
  <bookViews>
    <workbookView xWindow="0" yWindow="0" windowWidth="20490" windowHeight="7755" tabRatio="827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AD9" i="1" l="1"/>
  <c r="AC9" i="1"/>
  <c r="AJ9" i="1"/>
  <c r="BG8" i="1" l="1"/>
  <c r="AJ8" i="1"/>
</calcChain>
</file>

<file path=xl/sharedStrings.xml><?xml version="1.0" encoding="utf-8"?>
<sst xmlns="http://schemas.openxmlformats.org/spreadsheetml/2006/main" count="454" uniqueCount="246">
  <si>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</si>
  <si>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</si>
  <si>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</si>
  <si>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</si>
  <si>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</si>
  <si>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</si>
  <si>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</si>
  <si>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</si>
  <si>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</si>
  <si>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</si>
  <si>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</si>
  <si>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</si>
  <si>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</si>
  <si>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</si>
  <si>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</si>
  <si>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</si>
  <si>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</si>
  <si>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</si>
  <si>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</si>
  <si>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</si>
  <si>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</si>
  <si>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</si>
  <si>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</si>
  <si>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</si>
  <si>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</si>
  <si>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</si>
  <si>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</si>
  <si>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</si>
  <si>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</si>
  <si>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</si>
  <si>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</si>
  <si>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</si>
  <si>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</si>
  <si>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</si>
  <si>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</si>
  <si>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</si>
  <si>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</si>
  <si>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</si>
  <si>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</si>
  <si>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</si>
  <si>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</si>
  <si>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</si>
  <si>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</si>
  <si>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</si>
  <si>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</si>
  <si>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</si>
  <si>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</si>
  <si>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</si>
  <si>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</si>
  <si>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</si>
  <si>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</si>
  <si>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</si>
  <si>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</si>
  <si>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</si>
  <si>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</si>
  <si>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</si>
  <si>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</si>
  <si>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</si>
  <si>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</si>
  <si>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</si>
  <si>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</si>
  <si>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</si>
  <si>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</si>
  <si>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</si>
  <si>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</si>
  <si>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</si>
  <si>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</si>
  <si>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</si>
  <si>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</si>
  <si>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</si>
  <si>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</si>
  <si>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</si>
  <si>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</si>
  <si>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</si>
  <si>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</si>
  <si>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</si>
  <si>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</si>
  <si>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</si>
  <si>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</si>
  <si>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</si>
  <si>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</si>
  <si>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</si>
  <si>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</si>
  <si>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</si>
  <si>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</si>
  <si>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</si>
  <si>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</si>
  <si>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</si>
  <si>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</si>
  <si>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</si>
  <si>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</si>
  <si>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</si>
  <si>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</si>
  <si>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</si>
  <si>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</si>
  <si>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</si>
  <si>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</si>
  <si>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</si>
  <si>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</si>
  <si>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</si>
  <si>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</si>
  <si>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</si>
  <si>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</si>
  <si>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</si>
  <si>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</si>
  <si>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</si>
  <si>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</si>
  <si>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</si>
  <si>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</si>
  <si>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</si>
  <si>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</si>
  <si>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</si>
  <si>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</si>
  <si>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</si>
  <si>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</si>
  <si>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</si>
  <si>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</si>
  <si>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</si>
  <si>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</si>
  <si>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</si>
  <si>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</si>
  <si>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</si>
  <si>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</si>
  <si>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</si>
  <si>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</si>
  <si>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</si>
  <si>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</si>
  <si>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</si>
  <si>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</si>
  <si>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</si>
  <si>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</si>
  <si>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</si>
  <si>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</si>
  <si>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</si>
  <si>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</si>
  <si>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</si>
  <si>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</si>
  <si>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</si>
  <si>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</si>
  <si>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</si>
  <si>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</si>
  <si>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</si>
  <si>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</si>
  <si>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</si>
  <si>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</si>
  <si>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</si>
  <si>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</si>
  <si>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</si>
  <si>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</si>
  <si>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</si>
  <si>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</si>
  <si>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</si>
  <si>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</si>
  <si>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</si>
  <si>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</si>
  <si>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</si>
  <si>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</si>
  <si>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</si>
  <si>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</si>
  <si>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</si>
  <si>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</si>
  <si>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</si>
  <si>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</si>
  <si>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</si>
  <si>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</si>
  <si>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</si>
  <si>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</si>
  <si>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</si>
  <si>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</si>
  <si>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</si>
  <si>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</si>
  <si>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</si>
  <si>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</si>
  <si>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</si>
  <si>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</si>
  <si>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</si>
  <si>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</si>
  <si>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</si>
  <si>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</si>
  <si>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</si>
  <si>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</si>
  <si>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</si>
  <si>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</si>
  <si>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</si>
  <si>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</si>
  <si>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</si>
  <si>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</si>
  <si>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</si>
  <si>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</si>
  <si>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</si>
  <si>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</si>
  <si>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</si>
  <si>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</si>
  <si>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</si>
  <si>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</si>
  <si>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</si>
  <si>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</si>
  <si>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http://www.cegaipslp.org.mx/webcegaip2018N2.nsf/nombre_de_la_vista/E56DFD0BF4AFE7FB86258344006BCD05/$File/OFICIO+Licit-Inv.+Rest.+-+NO+SE+GENERÓ+INFORMACIÓN+EN+EL+PRESENTE+MES.docx</t>
  </si>
  <si>
    <t>No se genera</t>
  </si>
  <si>
    <t>Propuesta solvente más económica</t>
  </si>
  <si>
    <t>Dirección de Recursos Materiales</t>
  </si>
  <si>
    <t>Poder Judicial del Estado</t>
  </si>
  <si>
    <t>MXN</t>
  </si>
  <si>
    <t>Transferencia</t>
  </si>
  <si>
    <t>Estatal</t>
  </si>
  <si>
    <t>Dirección Recursos Materiales</t>
  </si>
  <si>
    <t>Monto del contrato sin impuestos (en MXN), suma por existir mas de un proveedor adjudicado, el formato solo permite la captura de una sola cantidad.</t>
  </si>
  <si>
    <t>PJE-17-2-00-19</t>
  </si>
  <si>
    <t>TECH ENERGY &amp; GROUNDING MX, S.A. DE C.V.</t>
  </si>
  <si>
    <t xml:space="preserve">ARMANDO ADRIÁN </t>
  </si>
  <si>
    <t>NARVAEZ</t>
  </si>
  <si>
    <t>OCHOA</t>
  </si>
  <si>
    <t>SEGUVITEL TECHNOLOGIES, S.A. DE C.V.</t>
  </si>
  <si>
    <t>METAL-MATIC, S.A. DE C.V.</t>
  </si>
  <si>
    <t>SUMINISTRO E INSTALACIÓN DE SISTEMA DE VIDEO VIGILANCIA PARA OFICINAS DEL PODER JUDICIAL DEL ESTADO</t>
  </si>
  <si>
    <t>ARMANDO ADRIÁN</t>
  </si>
  <si>
    <t>Centro de Justicia Penal</t>
  </si>
  <si>
    <t>PJE-ACTF-008-19</t>
  </si>
  <si>
    <t>STE040608M84</t>
  </si>
  <si>
    <t>BI-TEL MULTISERVICIOS EN COMUNICACIÓN Y SISTEMAS DE SEGURIDAD</t>
  </si>
  <si>
    <t>MMA930520Q82</t>
  </si>
  <si>
    <t xml:space="preserve">NARVAEZ </t>
  </si>
  <si>
    <t>TEA111206UA8</t>
  </si>
  <si>
    <t xml:space="preserve">NARVÁEZ </t>
  </si>
  <si>
    <t>PJE-18-1-00-19</t>
  </si>
  <si>
    <t>ADQUISICIÓN DE MOBILIARIO PARA DIVERSAS OFICINAS DEL PODER JUDICIAL DEL ESTADO</t>
  </si>
  <si>
    <t>ZENAIDA</t>
  </si>
  <si>
    <t>GONZÁLEZ</t>
  </si>
  <si>
    <t>JIMÉNEZ</t>
  </si>
  <si>
    <t>EQUIPOS Y SERVICIOS PARA OFICINAS, S. DE R.L. DE C.V.</t>
  </si>
  <si>
    <t>PJE-ACTF-006-19, PJE-ACTF-007-19</t>
  </si>
  <si>
    <t>No se genera / ESO-640401-4R8</t>
  </si>
  <si>
    <t>http://www.cegaipslp.org.mx/HV2019Dos.nsf/nombre_de_la_vista/62A4FC0690A9390E8625841C0067AF7D/$File/BASES+PJE-17-2-00-19.PDF</t>
  </si>
  <si>
    <t>http://www.cegaipslp.org.mx/HV2019Dos.nsf/nombre_de_la_vista/22084909A86A377B8625841C0067B891/$File/BASES+PJE-18-1-00-19.PDF</t>
  </si>
  <si>
    <t>http://www.cegaipslp.org.mx/HV2019Dos.nsf/nombre_de_la_vista/FFDA75AC6E48F05D8625841C0067C77D/$File/APERTURA+PJE-17-2-00-19.PDF</t>
  </si>
  <si>
    <t>http://www.cegaipslp.org.mx/HV2019Dos.nsf/nombre_de_la_vista/B7255E7F97845D2C8625841C0067CEE1/$File/APERTURA+PJE-18-1-00-19.PDF</t>
  </si>
  <si>
    <t>http://www.cegaipslp.org.mx/HV2019Dos.nsf/nombre_de_la_vista/8BBB404044EC96688625841C0067E010/$File/Contrato+PJE-ACTF-008-19+PJE-17-2-00-19.PDF</t>
  </si>
  <si>
    <t>Diversas áreas del Poder Judicial</t>
  </si>
  <si>
    <t>http://www.cegaipslp.org.mx/HV2019Dos.nsf/nombre_de_la_vista/00A53BB6ED87AC9F8625841C00685056/$File/Contrato+PJE-ACTF-006-007-19+PJE-18-1-00-19.PDF</t>
  </si>
  <si>
    <t>EQUIPOS COMERCIALES DE S.L.P., S.A. DE C.V.</t>
  </si>
  <si>
    <t>ECS-110208-BH0</t>
  </si>
  <si>
    <t>ESO-640401-4R8</t>
  </si>
  <si>
    <t>MOBILIARIO Y SISTEMAS DE OFICINA, S.A. DE C.V.</t>
  </si>
  <si>
    <t>GRUPO ARME ESPACIOS, S.A. DE C.V.</t>
  </si>
  <si>
    <t>GAE-060112-8K2</t>
  </si>
  <si>
    <t>SEDUTTI,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</si>
</sst>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 applyFill="1" applyBorder="1" applyAlignment="1"/>
    <xf numFmtId="0" fontId="0" fillId="0" borderId="0" xfId="0"/>
    <xf numFmtId="14" fontId="4" fillId="0" borderId="0" xfId="0" applyNumberFormat="1" applyFont="1" applyFill="1" applyBorder="1" applyAlignment="1"/>
    <xf numFmtId="0" fontId="5" fillId="0" borderId="0" xfId="1"/>
    <xf numFmtId="0" fontId="4" fillId="0" borderId="0" xfId="0" applyFont="1" applyFill="1" applyBorder="1" applyAlignment="1"/>
    <xf numFmtId="0" fontId="4" fillId="0" borderId="0" xfId="0" applyNumberFormat="1" applyFont="1" applyFill="1" applyBorder="1" applyAlignment="1"/>
    <xf numFmtId="1" fontId="4" fillId="0" borderId="0" xfId="0" applyNumberFormat="1" applyFont="1" applyFill="1" applyBorder="1" applyAlignment="1"/>
    <xf numFmtId="0" fontId="0" fillId="0" borderId="0" xfId="0" applyFont="1" applyFill="1" applyBorder="1" applyAlignment="1"/>
    <xf numFmtId="0" fontId="0" fillId="0" borderId="0" xfId="0"/>
    <xf numFmtId="0" fontId="0" fillId="0" borderId="0" xfId="0"/>
    <xf numFmtId="0" fontId="3" fillId="0" borderId="0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opLeftCell="A2" zoomScale="85" zoomScaleNormal="85" workbookViewId="0">
      <selection activeCell="BF11" sqref="B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2.28515625" bestFit="1" customWidth="1"/>
    <col min="25" max="25" width="23.1406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5.85546875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11" customFormat="1" x14ac:dyDescent="0.25">
      <c r="A8" s="8">
        <v>2019</v>
      </c>
      <c r="B8" s="6">
        <v>43586</v>
      </c>
      <c r="C8" s="6">
        <v>43616</v>
      </c>
      <c r="D8" s="8" t="s">
        <v>138</v>
      </c>
      <c r="E8" s="6" t="s">
        <v>142</v>
      </c>
      <c r="F8" s="9">
        <v>1</v>
      </c>
      <c r="G8" s="6" t="s">
        <v>207</v>
      </c>
      <c r="H8" s="8" t="s">
        <v>232</v>
      </c>
      <c r="I8" s="6">
        <v>43606</v>
      </c>
      <c r="J8" s="6" t="s">
        <v>214</v>
      </c>
      <c r="K8" s="9">
        <v>1</v>
      </c>
      <c r="L8" s="6">
        <v>43616</v>
      </c>
      <c r="M8" s="9">
        <v>1</v>
      </c>
      <c r="N8" s="9">
        <v>1</v>
      </c>
      <c r="O8" s="4" t="s">
        <v>197</v>
      </c>
      <c r="P8" s="8" t="s">
        <v>234</v>
      </c>
      <c r="Q8" s="8" t="s">
        <v>197</v>
      </c>
      <c r="R8" s="6" t="s">
        <v>215</v>
      </c>
      <c r="S8" s="6" t="s">
        <v>210</v>
      </c>
      <c r="T8" s="6" t="s">
        <v>211</v>
      </c>
      <c r="U8" s="6" t="s">
        <v>198</v>
      </c>
      <c r="V8" s="6" t="s">
        <v>198</v>
      </c>
      <c r="W8" s="8" t="s">
        <v>199</v>
      </c>
      <c r="X8" s="6" t="s">
        <v>216</v>
      </c>
      <c r="Y8" s="8" t="s">
        <v>201</v>
      </c>
      <c r="Z8" s="8" t="s">
        <v>200</v>
      </c>
      <c r="AA8" s="6" t="s">
        <v>217</v>
      </c>
      <c r="AB8" s="6">
        <v>43620</v>
      </c>
      <c r="AC8" s="10">
        <v>63403.23</v>
      </c>
      <c r="AD8" s="10">
        <v>73547.75</v>
      </c>
      <c r="AE8" s="10">
        <v>0</v>
      </c>
      <c r="AF8" s="10">
        <v>0</v>
      </c>
      <c r="AG8" s="8" t="s">
        <v>202</v>
      </c>
      <c r="AH8" s="8">
        <v>0</v>
      </c>
      <c r="AI8" s="8" t="s">
        <v>203</v>
      </c>
      <c r="AJ8" s="9" t="str">
        <f>J8</f>
        <v>SUMINISTRO E INSTALACIÓN DE SISTEMA DE VIDEO VIGILANCIA PARA OFICINAS DEL PODER JUDICIAL DEL ESTADO</v>
      </c>
      <c r="AK8" s="6">
        <v>43620</v>
      </c>
      <c r="AL8" s="6">
        <v>43633</v>
      </c>
      <c r="AM8" s="14" t="s">
        <v>236</v>
      </c>
      <c r="AN8" s="8" t="s">
        <v>197</v>
      </c>
      <c r="AO8" s="9">
        <v>1</v>
      </c>
      <c r="AP8" s="8" t="s">
        <v>146</v>
      </c>
      <c r="AQ8" s="8" t="s">
        <v>204</v>
      </c>
      <c r="AR8" s="8" t="s">
        <v>198</v>
      </c>
      <c r="AS8" s="8" t="s">
        <v>198</v>
      </c>
      <c r="AT8" s="8" t="s">
        <v>198</v>
      </c>
      <c r="AU8" s="8" t="s">
        <v>197</v>
      </c>
      <c r="AV8" s="8" t="s">
        <v>198</v>
      </c>
      <c r="AW8" s="8" t="s">
        <v>148</v>
      </c>
      <c r="AX8" s="6" t="s">
        <v>152</v>
      </c>
      <c r="AY8" s="9">
        <v>1</v>
      </c>
      <c r="AZ8" s="8" t="s">
        <v>198</v>
      </c>
      <c r="BA8" s="8" t="s">
        <v>197</v>
      </c>
      <c r="BB8" s="8" t="s">
        <v>197</v>
      </c>
      <c r="BC8" s="8" t="s">
        <v>197</v>
      </c>
      <c r="BD8" s="8" t="s">
        <v>197</v>
      </c>
      <c r="BE8" s="8" t="s">
        <v>205</v>
      </c>
      <c r="BF8" s="6">
        <v>43616</v>
      </c>
      <c r="BG8" s="6">
        <f>BF8</f>
        <v>43616</v>
      </c>
      <c r="BH8" s="8" t="s">
        <v>198</v>
      </c>
    </row>
    <row r="9" spans="1:60" s="11" customFormat="1" x14ac:dyDescent="0.25">
      <c r="A9" s="8">
        <v>2019</v>
      </c>
      <c r="B9" s="6">
        <v>43586</v>
      </c>
      <c r="C9" s="6">
        <v>43616</v>
      </c>
      <c r="D9" s="8" t="s">
        <v>138</v>
      </c>
      <c r="E9" s="6" t="s">
        <v>142</v>
      </c>
      <c r="F9" s="9">
        <v>2</v>
      </c>
      <c r="G9" s="6" t="s">
        <v>224</v>
      </c>
      <c r="H9" s="8" t="s">
        <v>233</v>
      </c>
      <c r="I9" s="6">
        <v>43587</v>
      </c>
      <c r="J9" s="6" t="s">
        <v>225</v>
      </c>
      <c r="K9" s="9">
        <v>2</v>
      </c>
      <c r="L9" s="6">
        <v>43616</v>
      </c>
      <c r="M9" s="9">
        <v>1</v>
      </c>
      <c r="N9" s="9">
        <v>1</v>
      </c>
      <c r="O9" s="4" t="s">
        <v>197</v>
      </c>
      <c r="P9" s="8" t="s">
        <v>235</v>
      </c>
      <c r="Q9" s="8" t="s">
        <v>197</v>
      </c>
      <c r="R9" s="6" t="s">
        <v>226</v>
      </c>
      <c r="S9" s="6" t="s">
        <v>227</v>
      </c>
      <c r="T9" s="6" t="s">
        <v>228</v>
      </c>
      <c r="U9" s="6" t="s">
        <v>229</v>
      </c>
      <c r="V9" s="6" t="s">
        <v>231</v>
      </c>
      <c r="W9" s="8" t="s">
        <v>199</v>
      </c>
      <c r="X9" s="6" t="s">
        <v>237</v>
      </c>
      <c r="Y9" s="8" t="s">
        <v>201</v>
      </c>
      <c r="Z9" s="8" t="s">
        <v>200</v>
      </c>
      <c r="AA9" s="6" t="s">
        <v>230</v>
      </c>
      <c r="AB9" s="6">
        <v>43605</v>
      </c>
      <c r="AC9" s="10">
        <f>119675.86+27410</f>
        <v>147085.85999999999</v>
      </c>
      <c r="AD9" s="10">
        <f>138824+31795.6</f>
        <v>170619.6</v>
      </c>
      <c r="AE9" s="10">
        <v>0</v>
      </c>
      <c r="AF9" s="10">
        <v>0</v>
      </c>
      <c r="AG9" s="8" t="s">
        <v>202</v>
      </c>
      <c r="AH9" s="8">
        <v>0</v>
      </c>
      <c r="AI9" s="8" t="s">
        <v>203</v>
      </c>
      <c r="AJ9" s="9" t="str">
        <f>J9</f>
        <v>ADQUISICIÓN DE MOBILIARIO PARA DIVERSAS OFICINAS DEL PODER JUDICIAL DEL ESTADO</v>
      </c>
      <c r="AK9" s="6">
        <v>43607</v>
      </c>
      <c r="AL9" s="6">
        <v>43635</v>
      </c>
      <c r="AM9" s="14" t="s">
        <v>238</v>
      </c>
      <c r="AN9" s="8" t="s">
        <v>197</v>
      </c>
      <c r="AO9" s="9">
        <v>2</v>
      </c>
      <c r="AP9" s="8" t="s">
        <v>146</v>
      </c>
      <c r="AQ9" s="8" t="s">
        <v>204</v>
      </c>
      <c r="AR9" s="8" t="s">
        <v>198</v>
      </c>
      <c r="AS9" s="8" t="s">
        <v>198</v>
      </c>
      <c r="AT9" s="8" t="s">
        <v>198</v>
      </c>
      <c r="AU9" s="8" t="s">
        <v>197</v>
      </c>
      <c r="AV9" s="8" t="s">
        <v>198</v>
      </c>
      <c r="AW9" s="8" t="s">
        <v>148</v>
      </c>
      <c r="AX9" s="6" t="s">
        <v>152</v>
      </c>
      <c r="AY9" s="9">
        <v>1</v>
      </c>
      <c r="AZ9" s="8" t="s">
        <v>198</v>
      </c>
      <c r="BA9" s="8" t="s">
        <v>197</v>
      </c>
      <c r="BB9" s="8" t="s">
        <v>197</v>
      </c>
      <c r="BC9" s="8" t="s">
        <v>197</v>
      </c>
      <c r="BD9" s="8" t="s">
        <v>197</v>
      </c>
      <c r="BE9" s="8" t="s">
        <v>205</v>
      </c>
      <c r="BF9" s="6">
        <v>43616</v>
      </c>
      <c r="BG9" s="6">
        <v>43616</v>
      </c>
      <c r="BH9" s="11" t="s">
        <v>206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  <dataValidation type="list" allowBlank="1" showErrorMessage="1" sqref="AP8:AP173">
      <formula1>Hidden_341</formula1>
    </dataValidation>
    <dataValidation type="list" allowBlank="1" showErrorMessage="1" sqref="AW8:AW173">
      <formula1>Hidden_448</formula1>
    </dataValidation>
    <dataValidation type="list" allowBlank="1" showErrorMessage="1" sqref="AX8:AX173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9" sqref="A9:A14"/>
    </sheetView>
  </sheetViews>
  <sheetFormatPr baseColWidth="10" defaultColWidth="9.140625" defaultRowHeight="15" x14ac:dyDescent="0.25"/>
  <cols>
    <col min="1" max="1" width="3.42578125" bestFit="1" customWidth="1"/>
    <col min="2" max="2" width="21.5703125" customWidth="1"/>
    <col min="3" max="3" width="17" bestFit="1" customWidth="1"/>
    <col min="4" max="4" width="19.140625" bestFit="1" customWidth="1"/>
    <col min="5" max="5" width="64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198</v>
      </c>
      <c r="C4" s="3" t="s">
        <v>198</v>
      </c>
      <c r="D4" s="3" t="s">
        <v>198</v>
      </c>
      <c r="E4" t="s">
        <v>212</v>
      </c>
      <c r="F4" t="s">
        <v>218</v>
      </c>
    </row>
    <row r="5" spans="1:6" x14ac:dyDescent="0.25">
      <c r="A5">
        <v>1</v>
      </c>
      <c r="B5" t="s">
        <v>198</v>
      </c>
      <c r="C5" t="s">
        <v>198</v>
      </c>
      <c r="D5" t="s">
        <v>198</v>
      </c>
      <c r="E5" t="s">
        <v>219</v>
      </c>
      <c r="F5" s="3" t="s">
        <v>198</v>
      </c>
    </row>
    <row r="6" spans="1:6" x14ac:dyDescent="0.25">
      <c r="A6">
        <v>1</v>
      </c>
      <c r="B6" t="s">
        <v>198</v>
      </c>
      <c r="C6" t="s">
        <v>198</v>
      </c>
      <c r="D6" t="s">
        <v>198</v>
      </c>
      <c r="E6" t="s">
        <v>213</v>
      </c>
      <c r="F6" t="s">
        <v>220</v>
      </c>
    </row>
    <row r="7" spans="1:6" x14ac:dyDescent="0.25">
      <c r="A7">
        <v>1</v>
      </c>
      <c r="B7" s="3" t="s">
        <v>209</v>
      </c>
      <c r="C7" s="3" t="s">
        <v>221</v>
      </c>
      <c r="D7" s="3" t="s">
        <v>211</v>
      </c>
      <c r="E7" t="s">
        <v>198</v>
      </c>
      <c r="F7" t="s">
        <v>198</v>
      </c>
    </row>
    <row r="8" spans="1:6" x14ac:dyDescent="0.25">
      <c r="A8">
        <v>1</v>
      </c>
      <c r="B8" s="3" t="s">
        <v>198</v>
      </c>
      <c r="C8" s="3" t="s">
        <v>198</v>
      </c>
      <c r="D8" s="3" t="s">
        <v>198</v>
      </c>
      <c r="E8" t="s">
        <v>208</v>
      </c>
      <c r="F8" t="s">
        <v>222</v>
      </c>
    </row>
    <row r="9" spans="1:6" x14ac:dyDescent="0.25">
      <c r="A9">
        <v>2</v>
      </c>
      <c r="B9" t="s">
        <v>198</v>
      </c>
      <c r="C9" t="s">
        <v>198</v>
      </c>
      <c r="D9" t="s">
        <v>198</v>
      </c>
      <c r="E9" t="s">
        <v>239</v>
      </c>
      <c r="F9" t="s">
        <v>240</v>
      </c>
    </row>
    <row r="10" spans="1:6" x14ac:dyDescent="0.25">
      <c r="A10">
        <v>2</v>
      </c>
      <c r="B10" t="s">
        <v>198</v>
      </c>
      <c r="C10" t="s">
        <v>198</v>
      </c>
      <c r="D10" t="s">
        <v>198</v>
      </c>
      <c r="E10" t="s">
        <v>229</v>
      </c>
      <c r="F10" t="s">
        <v>241</v>
      </c>
    </row>
    <row r="11" spans="1:6" x14ac:dyDescent="0.25">
      <c r="A11">
        <v>2</v>
      </c>
      <c r="B11" t="s">
        <v>198</v>
      </c>
      <c r="C11" t="s">
        <v>198</v>
      </c>
      <c r="D11" t="s">
        <v>198</v>
      </c>
      <c r="E11" t="s">
        <v>242</v>
      </c>
      <c r="F11" t="s">
        <v>198</v>
      </c>
    </row>
    <row r="12" spans="1:6" x14ac:dyDescent="0.25">
      <c r="A12" s="13">
        <v>2</v>
      </c>
      <c r="B12" t="s">
        <v>226</v>
      </c>
      <c r="C12" t="s">
        <v>227</v>
      </c>
      <c r="D12" t="s">
        <v>228</v>
      </c>
      <c r="E12" t="s">
        <v>198</v>
      </c>
      <c r="F12" t="s">
        <v>198</v>
      </c>
    </row>
    <row r="13" spans="1:6" x14ac:dyDescent="0.25">
      <c r="A13" s="13">
        <v>2</v>
      </c>
      <c r="B13" t="s">
        <v>198</v>
      </c>
      <c r="C13" t="s">
        <v>198</v>
      </c>
      <c r="D13" t="s">
        <v>198</v>
      </c>
      <c r="E13" t="s">
        <v>243</v>
      </c>
      <c r="F13" t="s">
        <v>244</v>
      </c>
    </row>
    <row r="14" spans="1:6" x14ac:dyDescent="0.25">
      <c r="A14" s="13">
        <v>2</v>
      </c>
      <c r="B14" t="s">
        <v>198</v>
      </c>
      <c r="C14" t="s">
        <v>198</v>
      </c>
      <c r="D14" t="s">
        <v>198</v>
      </c>
      <c r="E14" t="s">
        <v>245</v>
      </c>
      <c r="F1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8.5703125" bestFit="1" customWidth="1"/>
    <col min="3" max="3" width="17" bestFit="1" customWidth="1"/>
    <col min="4" max="4" width="19.140625" bestFit="1" customWidth="1"/>
    <col min="5" max="5" width="41.28515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5" t="s">
        <v>198</v>
      </c>
      <c r="C4" s="5" t="s">
        <v>198</v>
      </c>
      <c r="D4" s="5" t="s">
        <v>198</v>
      </c>
      <c r="E4" s="5" t="s">
        <v>212</v>
      </c>
      <c r="F4" s="5" t="s">
        <v>218</v>
      </c>
    </row>
    <row r="5" spans="1:6" x14ac:dyDescent="0.25">
      <c r="A5">
        <v>1</v>
      </c>
      <c r="B5" s="5" t="s">
        <v>198</v>
      </c>
      <c r="C5" s="5" t="s">
        <v>198</v>
      </c>
      <c r="D5" s="5" t="s">
        <v>198</v>
      </c>
      <c r="E5" s="5" t="s">
        <v>208</v>
      </c>
      <c r="F5" s="5" t="s">
        <v>222</v>
      </c>
    </row>
    <row r="6" spans="1:6" x14ac:dyDescent="0.25">
      <c r="A6">
        <v>1</v>
      </c>
      <c r="B6" s="5" t="s">
        <v>209</v>
      </c>
      <c r="C6" s="5" t="s">
        <v>223</v>
      </c>
      <c r="D6" s="5" t="s">
        <v>211</v>
      </c>
      <c r="E6" s="5" t="s">
        <v>198</v>
      </c>
      <c r="F6" s="5" t="s">
        <v>198</v>
      </c>
    </row>
    <row r="7" spans="1:6" x14ac:dyDescent="0.25">
      <c r="A7">
        <v>2</v>
      </c>
      <c r="B7" t="s">
        <v>198</v>
      </c>
      <c r="C7" t="s">
        <v>198</v>
      </c>
      <c r="D7" t="s">
        <v>198</v>
      </c>
      <c r="E7" t="s">
        <v>229</v>
      </c>
      <c r="F7" t="s">
        <v>241</v>
      </c>
    </row>
    <row r="8" spans="1:6" x14ac:dyDescent="0.25">
      <c r="A8">
        <v>2</v>
      </c>
      <c r="B8" t="s">
        <v>226</v>
      </c>
      <c r="C8" t="s">
        <v>227</v>
      </c>
      <c r="D8" t="s">
        <v>228</v>
      </c>
      <c r="E8" t="s">
        <v>198</v>
      </c>
      <c r="F8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5651</v>
      </c>
    </row>
    <row r="5" spans="1:2" x14ac:dyDescent="0.25">
      <c r="A5">
        <v>2</v>
      </c>
      <c r="B5">
        <v>5111</v>
      </c>
    </row>
    <row r="6" spans="1:2" x14ac:dyDescent="0.25">
      <c r="A6" s="12">
        <v>2</v>
      </c>
      <c r="B6">
        <v>5191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3">
        <v>1</v>
      </c>
      <c r="B4" s="3" t="s">
        <v>198</v>
      </c>
      <c r="C4" s="3" t="s">
        <v>198</v>
      </c>
      <c r="D4" s="6">
        <v>43616</v>
      </c>
      <c r="E4" s="7" t="s">
        <v>197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2018-09-11T18:15:13Z</dcterms:created>
  <dcterms:modified xsi:type="dcterms:W3CDTF">2019-06-17T19:06:38Z</dcterms:modified>
</cp:coreProperties>
</file>