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ruz\Documents\2017\1 PORTAL CEPSAR\NUEVA LEY 2019\02 FEBRER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J9" i="1" l="1"/>
  <c r="AJ8" i="1"/>
  <c r="AF9" i="1"/>
  <c r="AF8" i="1"/>
  <c r="AE9" i="1"/>
  <c r="AE8" i="1"/>
  <c r="AC9" i="1"/>
  <c r="AC8" i="1"/>
</calcChain>
</file>

<file path=xl/sharedStrings.xml><?xml version="1.0" encoding="utf-8"?>
<sst xmlns="http://schemas.openxmlformats.org/spreadsheetml/2006/main" count="422" uniqueCount="272">
  <si>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</si>
  <si>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</si>
  <si>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</si>
  <si>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</si>
  <si>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</si>
  <si>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</si>
  <si>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</si>
  <si>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</si>
  <si>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</si>
  <si>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</si>
  <si>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</si>
  <si>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</si>
  <si>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</si>
  <si>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</si>
  <si>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</si>
  <si>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</si>
  <si>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</si>
  <si>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</si>
  <si>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</si>
  <si>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</si>
  <si>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</si>
  <si>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</si>
  <si>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</si>
  <si>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</si>
  <si>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</si>
  <si>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</si>
  <si>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</si>
  <si>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</si>
  <si>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</si>
  <si>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</si>
  <si>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</si>
  <si>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</si>
  <si>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</si>
  <si>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</si>
  <si>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</si>
  <si>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</si>
  <si>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</si>
  <si>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</si>
  <si>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</si>
  <si>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</si>
  <si>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</si>
  <si>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</si>
  <si>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</si>
  <si>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</si>
  <si>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</si>
  <si>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</si>
  <si>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</si>
  <si>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</si>
  <si>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</si>
  <si>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</si>
  <si>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</si>
  <si>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</si>
  <si>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</si>
  <si>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</si>
  <si>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</si>
  <si>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</si>
  <si>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</si>
  <si>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</si>
  <si>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</si>
  <si>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</si>
  <si>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</si>
  <si>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</si>
  <si>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</si>
  <si>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</si>
  <si>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</si>
  <si>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</si>
  <si>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</si>
  <si>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</si>
  <si>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</si>
  <si>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</si>
  <si>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</si>
  <si>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</si>
  <si>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</si>
  <si>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</si>
  <si>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</si>
  <si>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</si>
  <si>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</si>
  <si>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</si>
  <si>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</si>
  <si>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</si>
  <si>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</si>
  <si>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</si>
  <si>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</si>
  <si>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</si>
  <si>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</si>
  <si>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</si>
  <si>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</si>
  <si>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</si>
  <si>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</si>
  <si>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</si>
  <si>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</si>
  <si>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</si>
  <si>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</si>
  <si>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</si>
  <si>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</si>
  <si>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</si>
  <si>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</si>
  <si>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</si>
  <si>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</si>
  <si>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</si>
  <si>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</si>
  <si>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</si>
  <si>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</si>
  <si>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</si>
  <si>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</si>
  <si>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</si>
  <si>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</si>
  <si>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</si>
  <si>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</si>
  <si>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</si>
  <si>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</si>
  <si>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</si>
  <si>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</si>
  <si>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</si>
  <si>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</si>
  <si>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</si>
  <si>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</si>
  <si>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</si>
  <si>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</si>
  <si>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</si>
  <si>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</si>
  <si>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</si>
  <si>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</si>
  <si>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</si>
  <si>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</si>
  <si>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</si>
  <si>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</si>
  <si>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</si>
  <si>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</si>
  <si>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</si>
  <si>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</si>
  <si>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</si>
  <si>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</si>
  <si>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</si>
  <si>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</si>
  <si>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</si>
  <si>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</si>
  <si>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</si>
  <si>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</si>
  <si>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</si>
  <si>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</si>
  <si>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</si>
  <si>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</si>
  <si>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</si>
  <si>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</si>
  <si>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</si>
  <si>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</si>
  <si>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</si>
  <si>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</si>
  <si>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</si>
  <si>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</si>
  <si>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</si>
  <si>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</si>
  <si>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</si>
  <si>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</si>
  <si>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</si>
  <si>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</si>
  <si>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</si>
  <si>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</si>
  <si>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</si>
  <si>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</si>
  <si>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</si>
  <si>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</si>
  <si>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</si>
  <si>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</si>
  <si>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</si>
  <si>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</si>
  <si>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</si>
  <si>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</si>
  <si>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</si>
  <si>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</si>
  <si>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</si>
  <si>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</si>
  <si>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</si>
  <si>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</si>
  <si>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</si>
  <si>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</si>
  <si>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</si>
  <si>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</si>
  <si>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</si>
  <si>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</si>
  <si>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</si>
  <si>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</si>
  <si>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</si>
  <si>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</si>
  <si>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</si>
  <si>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</si>
  <si>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</si>
  <si>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</si>
  <si>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</si>
  <si>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</si>
  <si>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</si>
  <si>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</si>
  <si>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</si>
  <si>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</si>
  <si>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</si>
  <si>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</si>
  <si>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EDUARDO</t>
  </si>
  <si>
    <t>MARTINEZ</t>
  </si>
  <si>
    <t>MEDINA</t>
  </si>
  <si>
    <t xml:space="preserve">ENRIQUE </t>
  </si>
  <si>
    <t>ALFONSO</t>
  </si>
  <si>
    <t>OBREGON</t>
  </si>
  <si>
    <t>ISMAEL</t>
  </si>
  <si>
    <t>PADRON</t>
  </si>
  <si>
    <t>SEGURA</t>
  </si>
  <si>
    <t xml:space="preserve">JUAN ANTONIO </t>
  </si>
  <si>
    <t>LEON</t>
  </si>
  <si>
    <t>ERIK</t>
  </si>
  <si>
    <t>CRUZ</t>
  </si>
  <si>
    <t>TORRES</t>
  </si>
  <si>
    <t>AMELIA</t>
  </si>
  <si>
    <t>CARRION</t>
  </si>
  <si>
    <t>CORREA</t>
  </si>
  <si>
    <t>JAVIER</t>
  </si>
  <si>
    <t>GARCIA</t>
  </si>
  <si>
    <t>AREVALO</t>
  </si>
  <si>
    <t xml:space="preserve">MONICA IVONNE </t>
  </si>
  <si>
    <t>BADILLO</t>
  </si>
  <si>
    <t>FONSECA</t>
  </si>
  <si>
    <t>NO SE GENERO</t>
  </si>
  <si>
    <t>MEJOR PROPUESTA TECNICA Y ECONOMICA</t>
  </si>
  <si>
    <t>COMITÉ DE ADQUISICIONES</t>
  </si>
  <si>
    <t>TRANFERENCIA ELECTRONICA</t>
  </si>
  <si>
    <t xml:space="preserve">SECRETARIO TECNICO DEL COMITÉ </t>
  </si>
  <si>
    <t xml:space="preserve">NO SE GENERA ESTA INFORMACIÓN, EN VIRTUD DE QUE EL CENTRO DE PRODUCCION SANTA RITA SA DE CV NO REALIZÓ: 
• SUSPENCIÓN
• ESTUDIOS DE IMPACTO URBANO Y AMBIENTAL
• INFORMES DE AVANCES FÍSICOS,
• INFORMES DE AVANCE FINANCIERO,
• ACTA DE RECEPCIÓN FÍSICA DE LOS TRABAJOS EJECUTADOS U HOMÓLOGA,
• FINIQUITO,
A LO QUE SE REFIERE ESTA FRACCION EN EL PRESENTE PERIODO DE ACUERDO A LO ESTABLECIDO EN EL NUMERAL CUADRAGÉSIMO NOVENO DEL ACUERDO CEGAIP 726/2018 LINEAMIENTOS ESTATALES PARA LA DIFUSION, DISPOSICION Y EVALUACION DE LAS OBLIGACIONES DE TRANSPARENCIA COMUNES Y ESPECIFICAS PREVISTAS EN EL TITULO CUARTO DE LA LEY DE TRANSPARENCIA Y ACCESO A LA INFORMACION PUBLICA DEL ESTADO DE SAN LUIS POTOSI
</t>
  </si>
  <si>
    <t>NO SE GENERARON</t>
  </si>
  <si>
    <t>ORGANO INTERNO DE CONTROL</t>
  </si>
  <si>
    <t>METALISER, S.A. DE C.V.</t>
  </si>
  <si>
    <t>CEPSAR-IR-01/2019</t>
  </si>
  <si>
    <t>CEPSAR-IR-02/2019</t>
  </si>
  <si>
    <t>EUROLLANTAS DE SAN LUIS S.A. DE C.V.</t>
  </si>
  <si>
    <t>TIRE TEK CENTER SA DE CV</t>
  </si>
  <si>
    <t>LLANTAS PELAYO, S.A. DE C.V.</t>
  </si>
  <si>
    <t>AI ASESORES, S.A. DE C.V.</t>
  </si>
  <si>
    <t xml:space="preserve">TORBOLT MEXICANA, S.A. DE C.V. </t>
  </si>
  <si>
    <t xml:space="preserve">SERVI TORNILLOS NACIONALES, S.A. </t>
  </si>
  <si>
    <t>PROYECTOS E INSUMOS AGRÍCOLAS DE MÉXICO, S.A. DE C.V.</t>
  </si>
  <si>
    <t xml:space="preserve">JOSE PRISCO </t>
  </si>
  <si>
    <t xml:space="preserve">DE LERMA </t>
  </si>
  <si>
    <t>FERRETIZ</t>
  </si>
  <si>
    <t>NAVA</t>
  </si>
  <si>
    <t>RODRIGUEZ</t>
  </si>
  <si>
    <t>DIAZ</t>
  </si>
  <si>
    <t>SEGOVIA</t>
  </si>
  <si>
    <t xml:space="preserve">JOSE ANTONIO </t>
  </si>
  <si>
    <t xml:space="preserve">CARLO MARCIAL </t>
  </si>
  <si>
    <t xml:space="preserve">CESILIO </t>
  </si>
  <si>
    <t>1, 2, 3</t>
  </si>
  <si>
    <t>4, 5, 6, 7, 8, 9, 10, 11, 12</t>
  </si>
  <si>
    <t>LLANTAS PARA AUTOBUS</t>
  </si>
  <si>
    <t>MATERIAL PARA SUJECIÓN DE PLASTICOS Y MALLAS</t>
  </si>
  <si>
    <t>1, 2</t>
  </si>
  <si>
    <t>3, 4, 5</t>
  </si>
  <si>
    <t>NO  SE GENERO</t>
  </si>
  <si>
    <t>1, 2, 3, 4, 5, 6, 7, 8,</t>
  </si>
  <si>
    <t>TTC120114CE1</t>
  </si>
  <si>
    <t>TME0501208Y2</t>
  </si>
  <si>
    <t>DIRECCION TECNICA</t>
  </si>
  <si>
    <t>CEPSAR-CCV-014/2019</t>
  </si>
  <si>
    <t>M.N.</t>
  </si>
  <si>
    <t>RECURSOS PROPIOS</t>
  </si>
  <si>
    <t>MATRIZ</t>
  </si>
  <si>
    <t xml:space="preserve">LLANTAS PARA LOS AUTOBUSES QUE TRANPORTAN EL PERSONAL </t>
  </si>
  <si>
    <t>MATERIAL NECESARIO PARA LA SUJECION DE LOS PLASTICOS Y MALLAS EN LOS INVERNADEROS</t>
  </si>
  <si>
    <t>http://www.cegaipslp.org.mx/HV2019.nsf/nombre_de_la_vista/C551325541922D6A862583B500601598/$File/014+TIRE+TEK+LLANTAS.pdf</t>
  </si>
  <si>
    <t>http://www.cegaipslp.org.mx/HV2019.nsf/nombre_de_la_vista/071695EECF9AB657862583B50066A316/$File/HIPERVINCULO+XXXIVA+III+2019.docx</t>
  </si>
  <si>
    <t>http://www.cegaipslp.org.mx/HV2019.nsf/nombre_de_la_vista/05CB6493A6B43F18862583B50066BD39/$File/HIPERVINCULO+XXXIVA+2019.docx</t>
  </si>
  <si>
    <t>http://www.cegaipslp.org.mx/HV2019.nsf/nombre_de_la_vista/E4FE65C40A524FCD862583B500674572/$File/ACTA+CEPSAR-IR-01-19.pdf</t>
  </si>
  <si>
    <t>http://www.cegaipslp.org.mx/HV2019.nsf/nombre_de_la_vista/49BC090DD2BE8106862583B500675C81/$File/ACTA+CEPSAR-IR-02-19.pdf</t>
  </si>
  <si>
    <t>http://www.cegaipslp.org.mx/HV2019.nsf/nombre_de_la_vista/1FC29656CF684386862583B50067850B/$File/4+CEPSAR-IR-01-19+INVITACIONES+LLANTAS+PARA+AUTOBUS.pdf</t>
  </si>
  <si>
    <t>http://www.cegaipslp.org.mx/HV2019.nsf/nombre_de_la_vista/26F3A8791F65E35D862583B50067C599/$File/4+CEPSAR-IR-02-19+INVITACIONES+MATERIAL+PARA+SUJECIÓN+DE+PLÁSTICO+Y+MALLA.pdf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</si>
</sst>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9"/>
      <color indexed="8"/>
      <name val="Calibri"/>
      <family val="2"/>
    </font>
    <font>
      <sz val="11"/>
      <color rgb="FF00000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0" xfId="0" applyFont="1" applyFill="1" applyBorder="1" applyAlignment="1">
      <alignment vertical="center" wrapText="1"/>
    </xf>
    <xf numFmtId="0" fontId="0" fillId="0" borderId="0" xfId="0" applyFont="1"/>
    <xf numFmtId="0" fontId="5" fillId="0" borderId="0" xfId="0" applyFont="1"/>
    <xf numFmtId="0" fontId="3" fillId="4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9" fillId="0" borderId="0" xfId="0" applyFont="1"/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1" fillId="3" borderId="0" xfId="1" applyNumberFormat="1" applyFont="1" applyFill="1" applyBorder="1" applyAlignment="1">
      <alignment horizontal="center" vertical="center" wrapText="1"/>
    </xf>
    <xf numFmtId="2" fontId="1" fillId="3" borderId="0" xfId="1" applyNumberFormat="1" applyFont="1" applyFill="1" applyBorder="1" applyAlignment="1">
      <alignment horizontal="center" vertical="center" wrapText="1"/>
    </xf>
    <xf numFmtId="0" fontId="7" fillId="0" borderId="0" xfId="2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E2" zoomScale="90" zoomScaleNormal="90" workbookViewId="0">
      <selection activeCell="BJ8" sqref="B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style="7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style="7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style="7" bestFit="1" customWidth="1"/>
    <col min="17" max="17" width="37.7109375" style="7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style="4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style="7" bestFit="1" customWidth="1"/>
    <col min="40" max="40" width="46.5703125" style="7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style="7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style="7" bestFit="1" customWidth="1"/>
    <col min="54" max="54" width="51.5703125" style="7" bestFit="1" customWidth="1"/>
    <col min="55" max="55" width="76.5703125" style="7" bestFit="1" customWidth="1"/>
    <col min="56" max="56" width="31.7109375" style="7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5.5703125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s="7" t="s">
        <v>9</v>
      </c>
      <c r="E4" t="s">
        <v>9</v>
      </c>
      <c r="F4" t="s">
        <v>10</v>
      </c>
      <c r="G4" t="s">
        <v>7</v>
      </c>
      <c r="H4" s="7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s="7" t="s">
        <v>11</v>
      </c>
      <c r="Q4" s="7" t="s">
        <v>11</v>
      </c>
      <c r="R4" t="s">
        <v>12</v>
      </c>
      <c r="S4" t="s">
        <v>12</v>
      </c>
      <c r="T4" t="s">
        <v>12</v>
      </c>
      <c r="U4" s="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s="7" t="s">
        <v>11</v>
      </c>
      <c r="AN4" s="7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s="7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s="7" t="s">
        <v>11</v>
      </c>
      <c r="BB4" s="7" t="s">
        <v>11</v>
      </c>
      <c r="BC4" s="7" t="s">
        <v>11</v>
      </c>
      <c r="BD4" s="7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s="7" t="s">
        <v>19</v>
      </c>
      <c r="E5" t="s">
        <v>20</v>
      </c>
      <c r="F5" t="s">
        <v>21</v>
      </c>
      <c r="G5" t="s">
        <v>22</v>
      </c>
      <c r="H5" s="7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7" t="s">
        <v>31</v>
      </c>
      <c r="Q5" s="7" t="s">
        <v>32</v>
      </c>
      <c r="R5" t="s">
        <v>33</v>
      </c>
      <c r="S5" t="s">
        <v>34</v>
      </c>
      <c r="T5" t="s">
        <v>35</v>
      </c>
      <c r="U5" s="4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s="7" t="s">
        <v>54</v>
      </c>
      <c r="AN5" s="7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s="7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s="7" t="s">
        <v>68</v>
      </c>
      <c r="BB5" s="7" t="s">
        <v>69</v>
      </c>
      <c r="BC5" s="7" t="s">
        <v>70</v>
      </c>
      <c r="BD5" s="7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6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6" t="s">
        <v>84</v>
      </c>
      <c r="I7" s="6" t="s">
        <v>85</v>
      </c>
      <c r="J7" s="6" t="s">
        <v>86</v>
      </c>
      <c r="K7" s="6" t="s">
        <v>87</v>
      </c>
      <c r="L7" s="6" t="s">
        <v>88</v>
      </c>
      <c r="M7" s="6" t="s">
        <v>89</v>
      </c>
      <c r="N7" s="6" t="s">
        <v>90</v>
      </c>
      <c r="O7" s="6" t="s">
        <v>91</v>
      </c>
      <c r="P7" s="6" t="s">
        <v>92</v>
      </c>
      <c r="Q7" s="6" t="s">
        <v>93</v>
      </c>
      <c r="R7" s="6" t="s">
        <v>94</v>
      </c>
      <c r="S7" s="6" t="s">
        <v>95</v>
      </c>
      <c r="T7" s="6" t="s">
        <v>96</v>
      </c>
      <c r="U7" s="6" t="s">
        <v>97</v>
      </c>
      <c r="V7" s="6" t="s">
        <v>98</v>
      </c>
      <c r="W7" s="6" t="s">
        <v>99</v>
      </c>
      <c r="X7" s="6" t="s">
        <v>100</v>
      </c>
      <c r="Y7" s="6" t="s">
        <v>101</v>
      </c>
      <c r="Z7" s="6" t="s">
        <v>102</v>
      </c>
      <c r="AA7" s="6" t="s">
        <v>103</v>
      </c>
      <c r="AB7" s="6" t="s">
        <v>104</v>
      </c>
      <c r="AC7" s="6" t="s">
        <v>105</v>
      </c>
      <c r="AD7" s="6" t="s">
        <v>106</v>
      </c>
      <c r="AE7" s="6" t="s">
        <v>107</v>
      </c>
      <c r="AF7" s="6" t="s">
        <v>108</v>
      </c>
      <c r="AG7" s="6" t="s">
        <v>109</v>
      </c>
      <c r="AH7" s="6" t="s">
        <v>110</v>
      </c>
      <c r="AI7" s="6" t="s">
        <v>111</v>
      </c>
      <c r="AJ7" s="6" t="s">
        <v>112</v>
      </c>
      <c r="AK7" s="6" t="s">
        <v>113</v>
      </c>
      <c r="AL7" s="6" t="s">
        <v>114</v>
      </c>
      <c r="AM7" s="6" t="s">
        <v>115</v>
      </c>
      <c r="AN7" s="6" t="s">
        <v>116</v>
      </c>
      <c r="AO7" s="6" t="s">
        <v>117</v>
      </c>
      <c r="AP7" s="6" t="s">
        <v>118</v>
      </c>
      <c r="AQ7" s="6" t="s">
        <v>119</v>
      </c>
      <c r="AR7" s="6" t="s">
        <v>120</v>
      </c>
      <c r="AS7" s="6" t="s">
        <v>121</v>
      </c>
      <c r="AT7" s="6" t="s">
        <v>122</v>
      </c>
      <c r="AU7" s="6" t="s">
        <v>123</v>
      </c>
      <c r="AV7" s="6" t="s">
        <v>124</v>
      </c>
      <c r="AW7" s="6" t="s">
        <v>125</v>
      </c>
      <c r="AX7" s="6" t="s">
        <v>126</v>
      </c>
      <c r="AY7" s="6" t="s">
        <v>127</v>
      </c>
      <c r="AZ7" s="6" t="s">
        <v>128</v>
      </c>
      <c r="BA7" s="6" t="s">
        <v>129</v>
      </c>
      <c r="BB7" s="6" t="s">
        <v>130</v>
      </c>
      <c r="BC7" s="6" t="s">
        <v>131</v>
      </c>
      <c r="BD7" s="6" t="s">
        <v>132</v>
      </c>
      <c r="BE7" s="6" t="s">
        <v>133</v>
      </c>
      <c r="BF7" s="6" t="s">
        <v>134</v>
      </c>
      <c r="BG7" s="6" t="s">
        <v>135</v>
      </c>
      <c r="BH7" s="6" t="s">
        <v>136</v>
      </c>
    </row>
    <row r="8" spans="1:60" s="25" customFormat="1" ht="135" customHeight="1" x14ac:dyDescent="0.25">
      <c r="A8" s="15">
        <v>2019</v>
      </c>
      <c r="B8" s="16">
        <v>43497</v>
      </c>
      <c r="C8" s="16">
        <v>43524</v>
      </c>
      <c r="D8" s="15" t="s">
        <v>138</v>
      </c>
      <c r="E8" s="15" t="s">
        <v>142</v>
      </c>
      <c r="F8" s="15" t="s">
        <v>248</v>
      </c>
      <c r="G8" s="15" t="s">
        <v>229</v>
      </c>
      <c r="H8" s="17" t="s">
        <v>270</v>
      </c>
      <c r="I8" s="18">
        <v>43490</v>
      </c>
      <c r="J8" s="19" t="s">
        <v>250</v>
      </c>
      <c r="K8" s="15" t="s">
        <v>252</v>
      </c>
      <c r="L8" s="18">
        <v>0</v>
      </c>
      <c r="M8" s="15">
        <v>1</v>
      </c>
      <c r="N8" s="15" t="s">
        <v>255</v>
      </c>
      <c r="O8" s="17" t="s">
        <v>267</v>
      </c>
      <c r="P8" s="17" t="s">
        <v>268</v>
      </c>
      <c r="Q8" s="17" t="s">
        <v>267</v>
      </c>
      <c r="R8" s="15" t="s">
        <v>220</v>
      </c>
      <c r="S8" s="15" t="s">
        <v>220</v>
      </c>
      <c r="T8" s="15" t="s">
        <v>220</v>
      </c>
      <c r="U8" s="15" t="s">
        <v>232</v>
      </c>
      <c r="V8" s="15" t="s">
        <v>256</v>
      </c>
      <c r="W8" s="15" t="s">
        <v>221</v>
      </c>
      <c r="X8" s="15" t="s">
        <v>258</v>
      </c>
      <c r="Y8" s="15" t="s">
        <v>222</v>
      </c>
      <c r="Z8" s="15" t="s">
        <v>258</v>
      </c>
      <c r="AA8" s="15" t="s">
        <v>259</v>
      </c>
      <c r="AB8" s="20">
        <v>43507</v>
      </c>
      <c r="AC8" s="15">
        <f>+AD8/1.16</f>
        <v>599853.62068965519</v>
      </c>
      <c r="AD8" s="23">
        <v>695830.2</v>
      </c>
      <c r="AE8" s="15">
        <f>+AD8*0.4</f>
        <v>278332.08</v>
      </c>
      <c r="AF8" s="15">
        <f>+AD8*1.2</f>
        <v>834996.23999999987</v>
      </c>
      <c r="AG8" s="15" t="s">
        <v>260</v>
      </c>
      <c r="AH8" s="15">
        <v>0</v>
      </c>
      <c r="AI8" s="15" t="s">
        <v>223</v>
      </c>
      <c r="AJ8" s="8" t="str">
        <f>J8</f>
        <v>LLANTAS PARA AUTOBUS</v>
      </c>
      <c r="AK8" s="16">
        <v>43507</v>
      </c>
      <c r="AL8" s="16">
        <v>43872</v>
      </c>
      <c r="AM8" s="24" t="s">
        <v>265</v>
      </c>
      <c r="AN8" s="17" t="s">
        <v>267</v>
      </c>
      <c r="AO8" s="15">
        <v>1</v>
      </c>
      <c r="AP8" s="15" t="s">
        <v>146</v>
      </c>
      <c r="AQ8" s="15" t="s">
        <v>261</v>
      </c>
      <c r="AR8" s="15" t="s">
        <v>220</v>
      </c>
      <c r="AS8" s="15" t="s">
        <v>262</v>
      </c>
      <c r="AT8" s="15" t="s">
        <v>263</v>
      </c>
      <c r="AU8" s="17" t="s">
        <v>267</v>
      </c>
      <c r="AV8" s="15" t="s">
        <v>226</v>
      </c>
      <c r="AW8" s="15" t="s">
        <v>149</v>
      </c>
      <c r="AX8" s="15" t="s">
        <v>152</v>
      </c>
      <c r="AY8" s="15">
        <v>1</v>
      </c>
      <c r="AZ8" s="15" t="s">
        <v>227</v>
      </c>
      <c r="BA8" s="17" t="s">
        <v>267</v>
      </c>
      <c r="BB8" s="17" t="s">
        <v>267</v>
      </c>
      <c r="BC8" s="17" t="s">
        <v>267</v>
      </c>
      <c r="BD8" s="17" t="s">
        <v>267</v>
      </c>
      <c r="BE8" s="15" t="s">
        <v>224</v>
      </c>
      <c r="BF8" s="16">
        <v>43530</v>
      </c>
      <c r="BG8" s="16">
        <v>43530</v>
      </c>
      <c r="BH8" s="15" t="s">
        <v>225</v>
      </c>
    </row>
    <row r="9" spans="1:60" s="25" customFormat="1" ht="135" customHeight="1" x14ac:dyDescent="0.25">
      <c r="A9" s="15">
        <v>2019</v>
      </c>
      <c r="B9" s="16">
        <v>43497</v>
      </c>
      <c r="C9" s="16">
        <v>43524</v>
      </c>
      <c r="D9" s="15" t="s">
        <v>138</v>
      </c>
      <c r="E9" s="15" t="s">
        <v>142</v>
      </c>
      <c r="F9" s="15" t="s">
        <v>249</v>
      </c>
      <c r="G9" s="15" t="s">
        <v>230</v>
      </c>
      <c r="H9" s="26" t="s">
        <v>271</v>
      </c>
      <c r="I9" s="18">
        <v>43490</v>
      </c>
      <c r="J9" s="19" t="s">
        <v>251</v>
      </c>
      <c r="K9" s="15" t="s">
        <v>253</v>
      </c>
      <c r="L9" s="18">
        <v>0</v>
      </c>
      <c r="M9" s="15">
        <v>1</v>
      </c>
      <c r="N9" s="15" t="s">
        <v>255</v>
      </c>
      <c r="O9" s="21" t="s">
        <v>267</v>
      </c>
      <c r="P9" s="17" t="s">
        <v>269</v>
      </c>
      <c r="Q9" s="17" t="s">
        <v>267</v>
      </c>
      <c r="R9" s="15" t="s">
        <v>220</v>
      </c>
      <c r="S9" s="15" t="s">
        <v>220</v>
      </c>
      <c r="T9" s="15" t="s">
        <v>220</v>
      </c>
      <c r="U9" s="15" t="s">
        <v>235</v>
      </c>
      <c r="V9" s="15" t="s">
        <v>257</v>
      </c>
      <c r="W9" s="15" t="s">
        <v>221</v>
      </c>
      <c r="X9" s="15" t="s">
        <v>258</v>
      </c>
      <c r="Y9" s="15" t="s">
        <v>222</v>
      </c>
      <c r="Z9" s="15" t="s">
        <v>258</v>
      </c>
      <c r="AA9" s="15" t="s">
        <v>220</v>
      </c>
      <c r="AB9" s="16">
        <v>0</v>
      </c>
      <c r="AC9" s="15">
        <f>+AD9/1.16</f>
        <v>18840.000000000004</v>
      </c>
      <c r="AD9" s="22">
        <v>21854.400000000001</v>
      </c>
      <c r="AE9" s="15">
        <f>+AD9*0.4</f>
        <v>8741.76</v>
      </c>
      <c r="AF9" s="15">
        <f>+AD9*1.2</f>
        <v>26225.280000000002</v>
      </c>
      <c r="AG9" s="15" t="s">
        <v>260</v>
      </c>
      <c r="AH9" s="15">
        <v>0</v>
      </c>
      <c r="AI9" s="15" t="s">
        <v>223</v>
      </c>
      <c r="AJ9" s="8" t="str">
        <f>J9</f>
        <v>MATERIAL PARA SUJECIÓN DE PLASTICOS Y MALLAS</v>
      </c>
      <c r="AK9" s="16">
        <v>43507</v>
      </c>
      <c r="AL9" s="16">
        <v>43872</v>
      </c>
      <c r="AM9" s="17" t="s">
        <v>266</v>
      </c>
      <c r="AN9" s="17" t="s">
        <v>267</v>
      </c>
      <c r="AO9" s="15">
        <v>1</v>
      </c>
      <c r="AP9" s="15" t="s">
        <v>146</v>
      </c>
      <c r="AQ9" s="15" t="s">
        <v>261</v>
      </c>
      <c r="AR9" s="15" t="s">
        <v>220</v>
      </c>
      <c r="AS9" s="15" t="s">
        <v>262</v>
      </c>
      <c r="AT9" s="15" t="s">
        <v>264</v>
      </c>
      <c r="AU9" s="17" t="s">
        <v>267</v>
      </c>
      <c r="AV9" s="15" t="s">
        <v>226</v>
      </c>
      <c r="AW9" s="15" t="s">
        <v>149</v>
      </c>
      <c r="AX9" s="15" t="s">
        <v>152</v>
      </c>
      <c r="AY9" s="15">
        <v>1</v>
      </c>
      <c r="AZ9" s="15" t="s">
        <v>227</v>
      </c>
      <c r="BA9" s="17" t="s">
        <v>267</v>
      </c>
      <c r="BB9" s="17" t="s">
        <v>267</v>
      </c>
      <c r="BC9" s="17" t="s">
        <v>267</v>
      </c>
      <c r="BD9" s="17" t="s">
        <v>267</v>
      </c>
      <c r="BE9" s="15" t="s">
        <v>224</v>
      </c>
      <c r="BF9" s="16">
        <v>43530</v>
      </c>
      <c r="BG9" s="16">
        <v>43530</v>
      </c>
      <c r="BH9" s="15" t="s">
        <v>225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6">
      <formula1>Hidden_13</formula1>
    </dataValidation>
    <dataValidation type="list" allowBlank="1" showErrorMessage="1" sqref="E8:E156">
      <formula1>Hidden_24</formula1>
    </dataValidation>
    <dataValidation type="list" allowBlank="1" showErrorMessage="1" sqref="AP8:AP156">
      <formula1>Hidden_341</formula1>
    </dataValidation>
    <dataValidation type="list" allowBlank="1" showErrorMessage="1" sqref="AW8:AW156">
      <formula1>Hidden_448</formula1>
    </dataValidation>
    <dataValidation type="list" allowBlank="1" showErrorMessage="1" sqref="AX8:AX156">
      <formula1>Hidden_549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1</v>
      </c>
      <c r="B4" s="2" t="s">
        <v>197</v>
      </c>
      <c r="C4" s="2" t="s">
        <v>198</v>
      </c>
      <c r="D4" s="2" t="s">
        <v>199</v>
      </c>
    </row>
    <row r="5" spans="1:6" x14ac:dyDescent="0.25">
      <c r="A5" s="2">
        <v>2</v>
      </c>
      <c r="B5" s="2" t="s">
        <v>200</v>
      </c>
      <c r="C5" s="2" t="s">
        <v>201</v>
      </c>
      <c r="D5" s="2" t="s">
        <v>202</v>
      </c>
    </row>
    <row r="6" spans="1:6" x14ac:dyDescent="0.25">
      <c r="A6" s="2">
        <v>3</v>
      </c>
      <c r="B6" s="2" t="s">
        <v>203</v>
      </c>
      <c r="C6" s="2" t="s">
        <v>204</v>
      </c>
      <c r="D6" s="2" t="s">
        <v>205</v>
      </c>
    </row>
    <row r="7" spans="1:6" x14ac:dyDescent="0.25">
      <c r="A7" s="2">
        <v>4</v>
      </c>
      <c r="B7" s="2" t="s">
        <v>206</v>
      </c>
      <c r="C7" s="2" t="s">
        <v>205</v>
      </c>
      <c r="D7" s="2" t="s">
        <v>207</v>
      </c>
    </row>
    <row r="8" spans="1:6" x14ac:dyDescent="0.25">
      <c r="A8" s="2">
        <v>5</v>
      </c>
      <c r="B8" s="2" t="s">
        <v>208</v>
      </c>
      <c r="C8" s="2" t="s">
        <v>209</v>
      </c>
      <c r="D8" s="2" t="s">
        <v>210</v>
      </c>
    </row>
    <row r="9" spans="1:6" x14ac:dyDescent="0.25">
      <c r="A9" s="2">
        <v>6</v>
      </c>
      <c r="B9" s="2" t="s">
        <v>211</v>
      </c>
      <c r="C9" s="2" t="s">
        <v>212</v>
      </c>
      <c r="D9" s="2" t="s">
        <v>213</v>
      </c>
    </row>
    <row r="10" spans="1:6" x14ac:dyDescent="0.25">
      <c r="A10" s="2">
        <v>7</v>
      </c>
      <c r="B10" s="2" t="s">
        <v>214</v>
      </c>
      <c r="C10" s="2" t="s">
        <v>215</v>
      </c>
      <c r="D10" s="2" t="s">
        <v>216</v>
      </c>
    </row>
    <row r="11" spans="1:6" x14ac:dyDescent="0.25">
      <c r="A11" s="2">
        <v>8</v>
      </c>
      <c r="B11" s="2" t="s">
        <v>217</v>
      </c>
      <c r="C11" s="2" t="s">
        <v>218</v>
      </c>
      <c r="D11" s="2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/>
      <c r="C4" s="4"/>
      <c r="D4" s="4"/>
      <c r="E4" s="14" t="s">
        <v>231</v>
      </c>
      <c r="F4" s="4"/>
    </row>
    <row r="5" spans="1:6" x14ac:dyDescent="0.25">
      <c r="A5">
        <v>2</v>
      </c>
      <c r="B5" s="4"/>
      <c r="C5" s="4"/>
      <c r="D5" s="4"/>
      <c r="E5" s="14" t="s">
        <v>232</v>
      </c>
      <c r="F5" s="4"/>
    </row>
    <row r="6" spans="1:6" x14ac:dyDescent="0.25">
      <c r="A6">
        <v>3</v>
      </c>
      <c r="B6" s="4"/>
      <c r="C6" s="4"/>
      <c r="D6" s="4"/>
      <c r="E6" s="14" t="s">
        <v>233</v>
      </c>
      <c r="F6" s="4"/>
    </row>
    <row r="7" spans="1:6" x14ac:dyDescent="0.25">
      <c r="A7">
        <v>4</v>
      </c>
      <c r="B7" s="4"/>
      <c r="C7" s="4"/>
      <c r="D7" s="4"/>
      <c r="E7" s="14" t="s">
        <v>234</v>
      </c>
      <c r="F7" s="4"/>
    </row>
    <row r="8" spans="1:6" x14ac:dyDescent="0.25">
      <c r="A8">
        <v>5</v>
      </c>
      <c r="B8" s="4"/>
      <c r="C8" s="4"/>
      <c r="D8" s="4"/>
      <c r="E8" s="14" t="s">
        <v>228</v>
      </c>
      <c r="F8" s="4"/>
    </row>
    <row r="9" spans="1:6" x14ac:dyDescent="0.25">
      <c r="A9" s="9">
        <v>6</v>
      </c>
      <c r="B9" s="14" t="s">
        <v>245</v>
      </c>
      <c r="C9" s="13" t="s">
        <v>199</v>
      </c>
      <c r="D9" s="13" t="s">
        <v>241</v>
      </c>
      <c r="E9" s="4"/>
      <c r="F9" s="4"/>
    </row>
    <row r="10" spans="1:6" x14ac:dyDescent="0.25">
      <c r="A10" s="9">
        <v>7</v>
      </c>
      <c r="B10" s="14" t="s">
        <v>246</v>
      </c>
      <c r="C10" s="13" t="s">
        <v>242</v>
      </c>
      <c r="D10" s="13" t="s">
        <v>198</v>
      </c>
      <c r="E10" s="4"/>
      <c r="F10" s="4"/>
    </row>
    <row r="11" spans="1:6" x14ac:dyDescent="0.25">
      <c r="A11" s="9">
        <v>8</v>
      </c>
      <c r="B11" s="13" t="s">
        <v>247</v>
      </c>
      <c r="C11" s="13" t="s">
        <v>244</v>
      </c>
      <c r="D11" s="13" t="s">
        <v>243</v>
      </c>
      <c r="E11" s="4"/>
      <c r="F11" s="4"/>
    </row>
    <row r="12" spans="1:6" x14ac:dyDescent="0.25">
      <c r="A12" s="9">
        <v>9</v>
      </c>
      <c r="B12" s="14" t="s">
        <v>238</v>
      </c>
      <c r="C12" s="13" t="s">
        <v>239</v>
      </c>
      <c r="D12" s="13" t="s">
        <v>240</v>
      </c>
      <c r="E12" s="4"/>
      <c r="F12" s="4"/>
    </row>
    <row r="13" spans="1:6" x14ac:dyDescent="0.25">
      <c r="A13" s="9">
        <v>10</v>
      </c>
      <c r="B13" s="13"/>
      <c r="C13" s="13"/>
      <c r="D13" s="13"/>
      <c r="E13" s="14" t="s">
        <v>235</v>
      </c>
      <c r="F13" s="4"/>
    </row>
    <row r="14" spans="1:6" x14ac:dyDescent="0.25">
      <c r="A14" s="9">
        <v>11</v>
      </c>
      <c r="B14" s="4"/>
      <c r="C14" s="4"/>
      <c r="D14" s="4"/>
      <c r="E14" s="14" t="s">
        <v>236</v>
      </c>
      <c r="F14" s="4"/>
    </row>
    <row r="15" spans="1:6" x14ac:dyDescent="0.25">
      <c r="A15" s="9">
        <v>12</v>
      </c>
      <c r="B15" s="4"/>
      <c r="C15" s="4"/>
      <c r="D15" s="4"/>
      <c r="E15" s="14" t="s">
        <v>237</v>
      </c>
      <c r="F15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9">
        <v>1</v>
      </c>
      <c r="B4" s="3"/>
      <c r="C4" s="4"/>
      <c r="D4" s="4"/>
      <c r="E4" s="14" t="s">
        <v>231</v>
      </c>
      <c r="F4" s="4"/>
    </row>
    <row r="5" spans="1:6" x14ac:dyDescent="0.25">
      <c r="A5" s="9">
        <v>2</v>
      </c>
      <c r="B5" s="4"/>
      <c r="C5" s="4"/>
      <c r="D5" s="4"/>
      <c r="E5" s="14" t="s">
        <v>232</v>
      </c>
      <c r="F5" s="4"/>
    </row>
    <row r="6" spans="1:6" x14ac:dyDescent="0.25">
      <c r="A6" s="9">
        <v>3</v>
      </c>
      <c r="B6" s="14" t="s">
        <v>245</v>
      </c>
      <c r="C6" s="13" t="s">
        <v>199</v>
      </c>
      <c r="D6" s="13" t="s">
        <v>241</v>
      </c>
      <c r="E6" s="4"/>
      <c r="F6" s="4"/>
    </row>
    <row r="7" spans="1:6" x14ac:dyDescent="0.25">
      <c r="A7" s="9">
        <v>4</v>
      </c>
      <c r="B7" s="14" t="s">
        <v>246</v>
      </c>
      <c r="C7" s="13" t="s">
        <v>242</v>
      </c>
      <c r="D7" s="13" t="s">
        <v>198</v>
      </c>
      <c r="E7" s="4"/>
      <c r="F7" s="4"/>
    </row>
    <row r="8" spans="1:6" x14ac:dyDescent="0.25">
      <c r="A8" s="9">
        <v>5</v>
      </c>
      <c r="B8" s="13"/>
      <c r="C8" s="13"/>
      <c r="D8" s="13"/>
      <c r="E8" s="14" t="s">
        <v>235</v>
      </c>
      <c r="F8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0" x14ac:dyDescent="0.25">
      <c r="A4" s="2">
        <v>1</v>
      </c>
      <c r="B4" s="3" t="s">
        <v>254</v>
      </c>
      <c r="C4" s="4"/>
      <c r="D4" s="4"/>
      <c r="E4" s="5"/>
      <c r="F4" s="2"/>
    </row>
    <row r="5" spans="1:6" x14ac:dyDescent="0.25">
      <c r="A5" s="2"/>
      <c r="B5" s="2"/>
      <c r="C5" s="2"/>
      <c r="D5" s="2"/>
      <c r="E5" s="5"/>
      <c r="F5" s="2"/>
    </row>
    <row r="6" spans="1:6" x14ac:dyDescent="0.25">
      <c r="A6" s="2"/>
      <c r="B6" s="2"/>
      <c r="C6" s="2"/>
      <c r="D6" s="2"/>
      <c r="E6" s="5"/>
      <c r="F6" s="2"/>
    </row>
    <row r="7" spans="1:6" x14ac:dyDescent="0.25">
      <c r="A7" s="2"/>
      <c r="B7" s="2"/>
      <c r="C7" s="2"/>
      <c r="D7" s="2"/>
      <c r="E7" s="5"/>
      <c r="F7" s="2"/>
    </row>
    <row r="8" spans="1:6" x14ac:dyDescent="0.25">
      <c r="A8" s="2"/>
      <c r="B8" s="2"/>
      <c r="C8" s="2"/>
      <c r="D8" s="2"/>
      <c r="E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Cruz Torres</cp:lastModifiedBy>
  <dcterms:created xsi:type="dcterms:W3CDTF">2018-06-16T16:24:55Z</dcterms:created>
  <dcterms:modified xsi:type="dcterms:W3CDTF">2019-03-06T18:56:52Z</dcterms:modified>
</cp:coreProperties>
</file>