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sam\Desktop\Ejercicio 2019\TRANSPARENCIA 2019\ABRIL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O12" i="1" l="1"/>
  <c r="O11" i="1"/>
  <c r="O10" i="1"/>
  <c r="O9" i="1"/>
</calcChain>
</file>

<file path=xl/sharedStrings.xml><?xml version="1.0" encoding="utf-8"?>
<sst xmlns="http://schemas.openxmlformats.org/spreadsheetml/2006/main" count="133" uniqueCount="94">
  <si>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</si>
  <si>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</si>
  <si>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</si>
  <si>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</si>
  <si>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</si>
  <si>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</si>
  <si>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</si>
  <si>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</si>
  <si>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</si>
  <si>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</si>
  <si>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</si>
  <si>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</si>
  <si>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</si>
  <si>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</si>
  <si>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</si>
  <si>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</si>
  <si>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</si>
  <si>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</si>
  <si>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</si>
  <si>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</si>
  <si>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</si>
  <si>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</si>
  <si>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</si>
  <si>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</si>
  <si>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</si>
  <si>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</si>
  <si>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</si>
  <si>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</si>
  <si>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</si>
  <si>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</si>
  <si>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</si>
  <si>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</si>
  <si>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</si>
  <si>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</si>
  <si>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</si>
  <si>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</si>
  <si>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</si>
  <si>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</si>
  <si>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</si>
  <si>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</si>
  <si>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</si>
  <si>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</si>
  <si>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</si>
  <si>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</si>
  <si>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</si>
  <si>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</si>
  <si>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</si>
  <si>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</si>
  <si>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</si>
  <si>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</si>
  <si>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</si>
  <si>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</si>
  <si>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</si>
  <si>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</si>
  <si>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</si>
  <si>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</si>
  <si>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</si>
  <si>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</si>
  <si>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AGUA POTABLE DISPONIBLE</t>
  </si>
  <si>
    <t>SUSTITUCIÓN DE RED DE ALCANTARILLADO OBSOLETA</t>
  </si>
  <si>
    <t>SUSTITUCIÓN DE RED DE AGUA POTABLE OBSOLETA</t>
  </si>
  <si>
    <t>SUSTITUCIÓN DE MEDIDORES DOMICILIARIOS DE AGUA POTABLE</t>
  </si>
  <si>
    <t xml:space="preserve">REUTILIZACIÓN DE AGUA TRATADA </t>
  </si>
  <si>
    <t xml:space="preserve">Contar con volumen de agua potable disponible para impulsar el crecimiento económico y demográfico de la ciudad </t>
  </si>
  <si>
    <t>INCREMENTO DE VOLUMEN DE AGUA POTABLE DISPONIBLE</t>
  </si>
  <si>
    <t>Mejorar el servicio de alcantarillado sanitario y evitar la contaminación del acuífero en zonas con infraestructura obsoleta</t>
  </si>
  <si>
    <t>SUSTITUCIÓN UN KILÓMETRO DE RED DE ALCANTARILLADO EN LA ZONA CENTRO</t>
  </si>
  <si>
    <t>Mejorar el servicio de agua potable y evitar la pérdida de agua en zonas con infraestructura obsoleta</t>
  </si>
  <si>
    <t>SUSTITUCIÓN DE 3,000 METROS DE RED DE AGUA POTABLE</t>
  </si>
  <si>
    <t>Modernizar el parque de medidores que no funcionan ó son obsoletos para mejorar la eficiencia física del organismo</t>
  </si>
  <si>
    <t>SUSTITUCIÓN DE 1,000 MEDIDORES DOMICILIARIOS DE AGUA POTABLE</t>
  </si>
  <si>
    <t>Disminuír el uso de agua potable para usos en los cuales no es indispensable ó necesaria</t>
  </si>
  <si>
    <t>REUTILIZACIÓN DEL AGUA TRATADA PRODUCIDA POR LA PLANTA</t>
  </si>
  <si>
    <t>Calidad</t>
  </si>
  <si>
    <t>Eficienca</t>
  </si>
  <si>
    <t>Incremento a la disponibilidad de agua</t>
  </si>
  <si>
    <t>Sustitución de redes de alcantarillado</t>
  </si>
  <si>
    <t>Mejoramiento del sistema de distribución de agua potable</t>
  </si>
  <si>
    <t>Mejoramiento al sistema de distribución y  facturación</t>
  </si>
  <si>
    <t>Uso de agua tratada</t>
  </si>
  <si>
    <t>(1-(Volumen programado - volumen incrementadoo / volumen programado)) x 100</t>
  </si>
  <si>
    <t>LITROS POR SEGUNDO</t>
  </si>
  <si>
    <t>SEMESTRAL</t>
  </si>
  <si>
    <t xml:space="preserve">(1-(Longitud programada - longitud ejecutada/ longitud programada))/100 </t>
  </si>
  <si>
    <t>KILÓMETRO</t>
  </si>
  <si>
    <t>(1-(Longitud programada - longitud ejecutada/ longitud programada))/100</t>
  </si>
  <si>
    <t>METROS</t>
  </si>
  <si>
    <t>(1-(Cantidad programada - cantidad ejecutada / cantidad programada))/100</t>
  </si>
  <si>
    <t>PIEZAS</t>
  </si>
  <si>
    <t>(1-(Volumen programado - volumen reutilizada / volumen programado))/100</t>
  </si>
  <si>
    <t>METROS CÚBICOS</t>
  </si>
  <si>
    <t>REPORTES MENSUALES DEPARTAMENTALES</t>
  </si>
  <si>
    <t>PMD 2016-2018</t>
  </si>
  <si>
    <t>DIRECCIÓN GENERAL, GERENCIA TÉCNICA, GERENCIA DE PLANEACIÓN Y PROYECTOS, GERENCIA ADMINISTRATIVA, COORDINACIÓN DE CONTROL, COORDINACIÓN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</si>
</sst>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 Narrow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4" fontId="0" fillId="0" borderId="0" xfId="0" applyNumberFormat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2" fontId="0" fillId="0" borderId="5" xfId="0" applyNumberFormat="1" applyBorder="1" applyAlignment="1" applyProtection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2" fontId="0" fillId="0" borderId="6" xfId="0" applyNumberFormat="1" applyBorder="1" applyAlignment="1" applyProtection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80" zoomScaleNormal="80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.75" thickBot="1" x14ac:dyDescent="0.3">
      <c r="A8" s="2">
        <v>2019</v>
      </c>
      <c r="B8" s="5">
        <v>43556</v>
      </c>
      <c r="C8" s="5">
        <v>43585</v>
      </c>
      <c r="D8" s="6" t="s">
        <v>58</v>
      </c>
      <c r="E8" s="9" t="s">
        <v>63</v>
      </c>
      <c r="F8" s="6" t="s">
        <v>64</v>
      </c>
      <c r="G8" t="s">
        <v>73</v>
      </c>
      <c r="H8" s="13" t="s">
        <v>75</v>
      </c>
      <c r="I8" s="16" t="s">
        <v>80</v>
      </c>
      <c r="J8" s="17" t="s">
        <v>81</v>
      </c>
      <c r="K8" s="18" t="s">
        <v>82</v>
      </c>
      <c r="L8" s="18">
        <v>15</v>
      </c>
      <c r="M8" s="23">
        <v>15</v>
      </c>
      <c r="N8" s="23">
        <v>15</v>
      </c>
      <c r="O8" s="24">
        <v>0</v>
      </c>
      <c r="P8" t="s">
        <v>56</v>
      </c>
      <c r="Q8" s="13" t="s">
        <v>91</v>
      </c>
      <c r="R8" s="30" t="s">
        <v>93</v>
      </c>
      <c r="S8" s="5">
        <v>43594</v>
      </c>
      <c r="T8" s="5">
        <v>43594</v>
      </c>
      <c r="U8" s="31" t="s">
        <v>92</v>
      </c>
    </row>
    <row r="9" spans="1:21" ht="105.75" thickBot="1" x14ac:dyDescent="0.3">
      <c r="A9" s="3">
        <v>2019</v>
      </c>
      <c r="B9" s="5">
        <v>43556</v>
      </c>
      <c r="C9" s="5">
        <v>43585</v>
      </c>
      <c r="D9" s="7" t="s">
        <v>59</v>
      </c>
      <c r="E9" s="10" t="s">
        <v>65</v>
      </c>
      <c r="F9" s="7" t="s">
        <v>66</v>
      </c>
      <c r="G9" t="s">
        <v>73</v>
      </c>
      <c r="H9" s="14" t="s">
        <v>76</v>
      </c>
      <c r="I9" s="19" t="s">
        <v>83</v>
      </c>
      <c r="J9" s="20" t="s">
        <v>84</v>
      </c>
      <c r="K9" s="20" t="s">
        <v>82</v>
      </c>
      <c r="L9" s="20">
        <v>1</v>
      </c>
      <c r="M9" s="25">
        <v>1</v>
      </c>
      <c r="N9" s="25">
        <v>1</v>
      </c>
      <c r="O9" s="26">
        <f>(355.59+599.96)/1000</f>
        <v>0.9555499999999999</v>
      </c>
      <c r="P9" t="s">
        <v>56</v>
      </c>
      <c r="Q9" s="14" t="s">
        <v>91</v>
      </c>
      <c r="R9" s="30" t="s">
        <v>93</v>
      </c>
      <c r="S9" s="5">
        <v>43594</v>
      </c>
      <c r="T9" s="5">
        <v>43594</v>
      </c>
      <c r="U9" s="31" t="s">
        <v>92</v>
      </c>
    </row>
    <row r="10" spans="1:21" ht="90.75" thickBot="1" x14ac:dyDescent="0.3">
      <c r="A10" s="3">
        <v>2019</v>
      </c>
      <c r="B10" s="5">
        <v>43556</v>
      </c>
      <c r="C10" s="5">
        <v>43585</v>
      </c>
      <c r="D10" s="7" t="s">
        <v>60</v>
      </c>
      <c r="E10" s="10" t="s">
        <v>67</v>
      </c>
      <c r="F10" s="7" t="s">
        <v>68</v>
      </c>
      <c r="G10" t="s">
        <v>74</v>
      </c>
      <c r="H10" s="14" t="s">
        <v>77</v>
      </c>
      <c r="I10" s="19" t="s">
        <v>85</v>
      </c>
      <c r="J10" s="20" t="s">
        <v>86</v>
      </c>
      <c r="K10" s="20" t="s">
        <v>82</v>
      </c>
      <c r="L10" s="20">
        <v>3000</v>
      </c>
      <c r="M10" s="25">
        <v>3000</v>
      </c>
      <c r="N10" s="25">
        <v>3000</v>
      </c>
      <c r="O10" s="26">
        <f>(1986.9+440)/3000</f>
        <v>0.80896666666666672</v>
      </c>
      <c r="P10" t="s">
        <v>56</v>
      </c>
      <c r="Q10" s="14" t="s">
        <v>91</v>
      </c>
      <c r="R10" s="30" t="s">
        <v>93</v>
      </c>
      <c r="S10" s="5">
        <v>43594</v>
      </c>
      <c r="T10" s="5">
        <v>43594</v>
      </c>
      <c r="U10" s="31" t="s">
        <v>92</v>
      </c>
    </row>
    <row r="11" spans="1:21" ht="120.75" thickBot="1" x14ac:dyDescent="0.3">
      <c r="A11" s="3">
        <v>2019</v>
      </c>
      <c r="B11" s="5">
        <v>43556</v>
      </c>
      <c r="C11" s="5">
        <v>43585</v>
      </c>
      <c r="D11" s="7" t="s">
        <v>61</v>
      </c>
      <c r="E11" s="11" t="s">
        <v>69</v>
      </c>
      <c r="F11" s="7" t="s">
        <v>70</v>
      </c>
      <c r="G11" t="s">
        <v>74</v>
      </c>
      <c r="H11" s="14" t="s">
        <v>78</v>
      </c>
      <c r="I11" s="19" t="s">
        <v>87</v>
      </c>
      <c r="J11" s="20" t="s">
        <v>88</v>
      </c>
      <c r="K11" s="20" t="s">
        <v>82</v>
      </c>
      <c r="L11" s="20">
        <v>1000</v>
      </c>
      <c r="M11" s="25">
        <v>1000</v>
      </c>
      <c r="N11" s="25">
        <v>7000</v>
      </c>
      <c r="O11" s="26">
        <f>(5718+635+493)/7000</f>
        <v>0.97799999999999998</v>
      </c>
      <c r="P11" t="s">
        <v>56</v>
      </c>
      <c r="Q11" s="14" t="s">
        <v>91</v>
      </c>
      <c r="R11" s="30" t="s">
        <v>93</v>
      </c>
      <c r="S11" s="5">
        <v>43594</v>
      </c>
      <c r="T11" s="5">
        <v>43594</v>
      </c>
      <c r="U11" s="31" t="s">
        <v>92</v>
      </c>
    </row>
    <row r="12" spans="1:21" ht="90.75" thickBot="1" x14ac:dyDescent="0.3">
      <c r="A12" s="4">
        <v>2019</v>
      </c>
      <c r="B12" s="5">
        <v>43556</v>
      </c>
      <c r="C12" s="5">
        <v>43585</v>
      </c>
      <c r="D12" s="8" t="s">
        <v>62</v>
      </c>
      <c r="E12" s="12" t="s">
        <v>71</v>
      </c>
      <c r="F12" s="8" t="s">
        <v>72</v>
      </c>
      <c r="G12" t="s">
        <v>73</v>
      </c>
      <c r="H12" s="15" t="s">
        <v>79</v>
      </c>
      <c r="I12" s="21" t="s">
        <v>89</v>
      </c>
      <c r="J12" s="21" t="s">
        <v>90</v>
      </c>
      <c r="K12" s="22" t="s">
        <v>82</v>
      </c>
      <c r="L12" s="22">
        <v>291600</v>
      </c>
      <c r="M12" s="27">
        <v>291600</v>
      </c>
      <c r="N12" s="27">
        <v>291600</v>
      </c>
      <c r="O12" s="28">
        <f>170294.4/N12</f>
        <v>0.58399999999999996</v>
      </c>
      <c r="P12" t="s">
        <v>56</v>
      </c>
      <c r="Q12" s="29" t="s">
        <v>91</v>
      </c>
      <c r="R12" s="30" t="s">
        <v>93</v>
      </c>
      <c r="S12" s="5">
        <v>43594</v>
      </c>
      <c r="T12" s="5">
        <v>43594</v>
      </c>
      <c r="U12" s="31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cp:lastPrinted>2018-08-30T19:10:03Z</cp:lastPrinted>
  <dcterms:created xsi:type="dcterms:W3CDTF">2018-06-16T16:18:32Z</dcterms:created>
  <dcterms:modified xsi:type="dcterms:W3CDTF">2019-05-09T18:37:59Z</dcterms:modified>
</cp:coreProperties>
</file>