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19\"/>
    </mc:Choice>
  </mc:AlternateContent>
  <bookViews>
    <workbookView xWindow="0" yWindow="0" windowWidth="192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calcChain.xml><?xml version="1.0" encoding="utf-8"?>
<calcChain xmlns="http://schemas.openxmlformats.org/spreadsheetml/2006/main">
  <c r="AU9" i="1" l="1"/>
  <c r="AU10" i="1" s="1"/>
  <c r="AU11" i="1" s="1"/>
  <c r="AU12" i="1" s="1"/>
  <c r="AU13" i="1" s="1"/>
  <c r="AU14" i="1" s="1"/>
  <c r="AU15" i="1" s="1"/>
  <c r="AU16" i="1" s="1"/>
  <c r="AU17" i="1" s="1"/>
  <c r="AT9" i="1"/>
  <c r="AT10" i="1" s="1"/>
  <c r="AT11" i="1" s="1"/>
  <c r="AT12" i="1" s="1"/>
  <c r="AT13" i="1" s="1"/>
  <c r="AT14" i="1" s="1"/>
  <c r="AT15" i="1" s="1"/>
  <c r="AT16" i="1" s="1"/>
  <c r="AT17" i="1" s="1"/>
  <c r="C9" i="1"/>
  <c r="C10" i="1" s="1"/>
  <c r="C11" i="1" s="1"/>
  <c r="C12" i="1" s="1"/>
  <c r="C13" i="1" s="1"/>
  <c r="C14" i="1" s="1"/>
  <c r="C15" i="1" s="1"/>
  <c r="C16" i="1" s="1"/>
  <c r="C17" i="1" s="1"/>
  <c r="B9" i="1"/>
  <c r="B10" i="1" s="1"/>
  <c r="B11" i="1" s="1"/>
  <c r="B12" i="1" s="1"/>
  <c r="B13" i="1" s="1"/>
  <c r="B14" i="1" s="1"/>
  <c r="B15" i="1" s="1"/>
  <c r="B16" i="1" s="1"/>
  <c r="B17" i="1" s="1"/>
  <c r="AP17" i="1" l="1"/>
  <c r="AO17" i="1"/>
  <c r="AJ17" i="1"/>
  <c r="AI17" i="1"/>
  <c r="AH17" i="1"/>
  <c r="AP16" i="1"/>
  <c r="AO16" i="1"/>
  <c r="AJ16" i="1"/>
  <c r="AI16" i="1"/>
  <c r="AH16" i="1"/>
  <c r="AP15" i="1"/>
  <c r="AO15" i="1"/>
  <c r="AJ15" i="1"/>
  <c r="AI15" i="1"/>
  <c r="AH15" i="1"/>
  <c r="AP14" i="1"/>
  <c r="AO14" i="1"/>
  <c r="AJ14" i="1"/>
  <c r="AI14" i="1"/>
  <c r="AH14" i="1"/>
  <c r="AP13" i="1"/>
  <c r="AO13" i="1"/>
  <c r="AJ13" i="1"/>
  <c r="AI13" i="1"/>
  <c r="AH13" i="1"/>
  <c r="AP12" i="1"/>
  <c r="AO12" i="1"/>
  <c r="AJ12" i="1"/>
  <c r="AI12" i="1"/>
  <c r="AH12" i="1"/>
  <c r="AP11" i="1"/>
  <c r="AO11" i="1"/>
  <c r="AJ11" i="1"/>
  <c r="AI11" i="1"/>
  <c r="AH11" i="1"/>
  <c r="AP10" i="1"/>
  <c r="AO10" i="1"/>
  <c r="AJ10" i="1"/>
  <c r="AI10" i="1"/>
  <c r="AH10" i="1"/>
  <c r="AP9" i="1"/>
  <c r="AO9" i="1"/>
  <c r="AJ9" i="1"/>
  <c r="AI9" i="1"/>
  <c r="AH9" i="1"/>
  <c r="H17" i="1"/>
  <c r="H16" i="1"/>
  <c r="H15" i="1"/>
  <c r="H14" i="1"/>
  <c r="H13" i="1"/>
  <c r="H12" i="1"/>
  <c r="H11" i="1"/>
  <c r="H10" i="1"/>
  <c r="H9" i="1"/>
  <c r="AP8" i="1"/>
  <c r="AO8" i="1"/>
  <c r="AJ8" i="1"/>
  <c r="AI8" i="1"/>
  <c r="AH8" i="1"/>
  <c r="H8" i="1"/>
</calcChain>
</file>

<file path=xl/sharedStrings.xml><?xml version="1.0" encoding="utf-8"?>
<sst xmlns="http://schemas.openxmlformats.org/spreadsheetml/2006/main" count="671" uniqueCount="286">
  <si>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</si>
  <si>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</si>
  <si>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</si>
  <si>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</si>
  <si>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</si>
  <si>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</si>
  <si>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</si>
  <si>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</si>
  <si>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</si>
  <si>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</si>
  <si>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</si>
  <si>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</si>
  <si>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</si>
  <si>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</si>
  <si>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</si>
  <si>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</si>
  <si>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</si>
  <si>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</si>
  <si>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</si>
  <si>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</si>
  <si>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</si>
  <si>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</si>
  <si>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</si>
  <si>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</si>
  <si>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</si>
  <si>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</si>
  <si>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</si>
  <si>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</si>
  <si>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</si>
  <si>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</si>
  <si>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</si>
  <si>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</si>
  <si>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</si>
  <si>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</si>
  <si>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</si>
  <si>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</si>
  <si>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</si>
  <si>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</si>
  <si>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</si>
  <si>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</si>
  <si>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</si>
  <si>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</si>
  <si>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</si>
  <si>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</si>
  <si>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</si>
  <si>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</si>
  <si>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</si>
  <si>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</si>
  <si>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</si>
  <si>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</si>
  <si>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</si>
  <si>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</si>
  <si>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</si>
  <si>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</si>
  <si>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</si>
  <si>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</si>
  <si>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</si>
  <si>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</si>
  <si>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</si>
  <si>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</si>
  <si>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</si>
  <si>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</si>
  <si>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</si>
  <si>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</si>
  <si>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</si>
  <si>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</si>
  <si>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</si>
  <si>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</si>
  <si>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</si>
  <si>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</si>
  <si>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</si>
  <si>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</si>
  <si>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</si>
  <si>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</si>
  <si>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</si>
  <si>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</si>
  <si>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</si>
  <si>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</si>
  <si>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</si>
  <si>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</si>
  <si>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</si>
  <si>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</si>
  <si>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</si>
  <si>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</si>
  <si>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</si>
  <si>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</si>
  <si>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</si>
  <si>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</si>
  <si>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</si>
  <si>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</si>
  <si>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</si>
  <si>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</si>
  <si>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</si>
  <si>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</si>
  <si>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</si>
  <si>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</si>
  <si>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</si>
  <si>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</si>
  <si>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</si>
  <si>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</si>
  <si>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</si>
  <si>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</si>
  <si>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</si>
  <si>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</si>
  <si>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</si>
  <si>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</si>
  <si>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</si>
  <si>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</si>
  <si>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</si>
  <si>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</si>
  <si>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</si>
  <si>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</si>
  <si>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</si>
  <si>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</si>
  <si>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</si>
  <si>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</si>
  <si>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</si>
  <si>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</si>
  <si>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</si>
  <si>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</si>
  <si>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</si>
  <si>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</si>
  <si>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</si>
  <si>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</si>
  <si>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</si>
  <si>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</si>
  <si>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</si>
  <si>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</si>
  <si>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</si>
  <si>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</si>
  <si>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</si>
  <si>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</si>
  <si>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</si>
  <si>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</si>
  <si>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</si>
  <si>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</si>
  <si>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</si>
  <si>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</si>
  <si>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</si>
  <si>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</si>
  <si>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</si>
  <si>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</si>
  <si>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</si>
  <si>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</si>
  <si>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</si>
  <si>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</si>
  <si>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</si>
  <si>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</si>
  <si>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</si>
  <si>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</si>
  <si>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</si>
  <si>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</si>
  <si>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</si>
  <si>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</si>
  <si>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</si>
  <si>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</si>
  <si>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</si>
  <si>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</si>
  <si>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</si>
  <si>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</si>
  <si>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</si>
  <si>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</si>
  <si>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</si>
  <si>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</si>
  <si>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</si>
  <si>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</si>
  <si>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</si>
  <si>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</si>
  <si>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</si>
  <si>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</si>
  <si>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</si>
  <si>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</si>
  <si>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</si>
  <si>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</si>
  <si>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</si>
  <si>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</si>
  <si>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</si>
  <si>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</si>
  <si>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</si>
  <si>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</si>
  <si>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</si>
  <si>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</si>
  <si>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</si>
  <si>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</si>
  <si>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</si>
  <si>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</si>
  <si>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</si>
  <si>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</si>
  <si>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</si>
  <si>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</si>
  <si>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</si>
  <si>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</si>
  <si>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</si>
  <si>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</si>
  <si>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</si>
  <si>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</si>
  <si>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</si>
  <si>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</si>
  <si>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</si>
  <si>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</si>
  <si>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</si>
  <si>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</si>
  <si>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</si>
  <si>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</si>
  <si>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</si>
  <si>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</si>
  <si>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</si>
  <si>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</si>
  <si>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</si>
  <si>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</si>
  <si>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</si>
  <si>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</si>
  <si>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</si>
  <si>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 información</t>
  </si>
  <si>
    <t>Dirección Administrativa</t>
  </si>
  <si>
    <t>NA</t>
  </si>
  <si>
    <t>Hugo</t>
  </si>
  <si>
    <t>Martínez</t>
  </si>
  <si>
    <t>MAMH360924SW7</t>
  </si>
  <si>
    <t>Arrendamiento de oficinas centrales</t>
  </si>
  <si>
    <t>Mariano Otero</t>
  </si>
  <si>
    <t>Tequisquiapan</t>
  </si>
  <si>
    <t>hugo@slp.com.mx</t>
  </si>
  <si>
    <t>Decop</t>
  </si>
  <si>
    <t>de San Luis</t>
  </si>
  <si>
    <t>SA de CV</t>
  </si>
  <si>
    <t>DSL951110KY6</t>
  </si>
  <si>
    <t>Servicios de impresión y fotocopiado</t>
  </si>
  <si>
    <t>Mariano Jiménez</t>
  </si>
  <si>
    <t>ventas@giteltelecom.com.mx</t>
  </si>
  <si>
    <t>elizabcuellar@hotmail.com</t>
  </si>
  <si>
    <t>Comercializadora de Equipo</t>
  </si>
  <si>
    <t>de Computo de Omarxel</t>
  </si>
  <si>
    <t>S de RL de CV</t>
  </si>
  <si>
    <t>CEC070628BS9</t>
  </si>
  <si>
    <t>Servicios</t>
  </si>
  <si>
    <t>Julian de los Reyes</t>
  </si>
  <si>
    <t>Centro</t>
  </si>
  <si>
    <t>Ma. Del Socorro</t>
  </si>
  <si>
    <t>Cazares</t>
  </si>
  <si>
    <t>Rueda</t>
  </si>
  <si>
    <t>CARS381006</t>
  </si>
  <si>
    <t>Arrendamiento de oficinas</t>
  </si>
  <si>
    <t>Insurgentes</t>
  </si>
  <si>
    <t>cazares.socorro@gmail.com</t>
  </si>
  <si>
    <t>Nancy del Carmen</t>
  </si>
  <si>
    <t>Sánchez</t>
  </si>
  <si>
    <t>SAGN830808JH7</t>
  </si>
  <si>
    <t>Servicios contables</t>
  </si>
  <si>
    <t>San Luis</t>
  </si>
  <si>
    <t>nancy_mjl@hotmail.com</t>
  </si>
  <si>
    <t>Marco Antonio</t>
  </si>
  <si>
    <t>Barrera</t>
  </si>
  <si>
    <t>Vázquez</t>
  </si>
  <si>
    <t>BAVM740116LY2</t>
  </si>
  <si>
    <t>Servicios profesionales</t>
  </si>
  <si>
    <t>Ejercito Nacional</t>
  </si>
  <si>
    <t>Las Aguilas</t>
  </si>
  <si>
    <t>marcojustice@hotmail.com</t>
  </si>
  <si>
    <t>ORB</t>
  </si>
  <si>
    <t>Telecom</t>
  </si>
  <si>
    <t>OTE980325946</t>
  </si>
  <si>
    <t>Venustiano Carranza</t>
  </si>
  <si>
    <t>Polanco</t>
  </si>
  <si>
    <t>carolina_@orb.com.mx</t>
  </si>
  <si>
    <t>Fortunato</t>
  </si>
  <si>
    <t>Méndez</t>
  </si>
  <si>
    <t>Jiménez</t>
  </si>
  <si>
    <t>MEJF230309K50</t>
  </si>
  <si>
    <t>Servicio de Internet</t>
  </si>
  <si>
    <t>Tamuín</t>
  </si>
  <si>
    <t>Mirador</t>
  </si>
  <si>
    <t>inbursaslp@hotmail.com</t>
  </si>
  <si>
    <t>Oscar Julián</t>
  </si>
  <si>
    <t>Arauz</t>
  </si>
  <si>
    <t>Pérez</t>
  </si>
  <si>
    <t>AAPO681129277</t>
  </si>
  <si>
    <t>Blas Escontría</t>
  </si>
  <si>
    <t>oscar.arauz@cfeimesa.com</t>
  </si>
  <si>
    <t>Alfredo</t>
  </si>
  <si>
    <t>González</t>
  </si>
  <si>
    <t>GOGA700103497</t>
  </si>
  <si>
    <t>Bo del Carmen</t>
  </si>
  <si>
    <t>despachocontable109@hotmail.com</t>
  </si>
  <si>
    <t>N°3</t>
  </si>
  <si>
    <t>http://www.cegaipslp.org.mx/HV2019.nsf/nombre_de_la_vista/D3CB81D96926235A8625839900806930/$File/No+se+genera+información+1.docx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</si>
</sst>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  <font>
      <sz val="7.5"/>
      <color indexed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Fill="1" applyBorder="1"/>
    <xf numFmtId="0" fontId="3" fillId="0" borderId="0" xfId="0" applyFont="1" applyAlignment="1">
      <alignment vertical="center"/>
    </xf>
    <xf numFmtId="0" fontId="0" fillId="4" borderId="0" xfId="0" applyFill="1"/>
    <xf numFmtId="0" fontId="5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/>
    </xf>
    <xf numFmtId="0" fontId="0" fillId="4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21</xdr:row>
      <xdr:rowOff>0</xdr:rowOff>
    </xdr:from>
    <xdr:to>
      <xdr:col>42</xdr:col>
      <xdr:colOff>9525</xdr:colOff>
      <xdr:row>21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371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21</xdr:row>
      <xdr:rowOff>0</xdr:rowOff>
    </xdr:from>
    <xdr:to>
      <xdr:col>43</xdr:col>
      <xdr:colOff>9525</xdr:colOff>
      <xdr:row>21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994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9525</xdr:colOff>
      <xdr:row>21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333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21</xdr:row>
      <xdr:rowOff>0</xdr:rowOff>
    </xdr:from>
    <xdr:to>
      <xdr:col>45</xdr:col>
      <xdr:colOff>9525</xdr:colOff>
      <xdr:row>21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101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21</xdr:row>
      <xdr:rowOff>0</xdr:rowOff>
    </xdr:from>
    <xdr:to>
      <xdr:col>46</xdr:col>
      <xdr:colOff>9525</xdr:colOff>
      <xdr:row>21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816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23</xdr:row>
      <xdr:rowOff>0</xdr:rowOff>
    </xdr:from>
    <xdr:to>
      <xdr:col>43</xdr:col>
      <xdr:colOff>9525</xdr:colOff>
      <xdr:row>23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994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9525</xdr:colOff>
      <xdr:row>23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333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23</xdr:row>
      <xdr:rowOff>0</xdr:rowOff>
    </xdr:from>
    <xdr:to>
      <xdr:col>45</xdr:col>
      <xdr:colOff>9525</xdr:colOff>
      <xdr:row>23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101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9525</xdr:colOff>
      <xdr:row>23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816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23</xdr:row>
      <xdr:rowOff>0</xdr:rowOff>
    </xdr:from>
    <xdr:to>
      <xdr:col>47</xdr:col>
      <xdr:colOff>9525</xdr:colOff>
      <xdr:row>23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151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24</xdr:row>
      <xdr:rowOff>0</xdr:rowOff>
    </xdr:from>
    <xdr:to>
      <xdr:col>43</xdr:col>
      <xdr:colOff>9525</xdr:colOff>
      <xdr:row>24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994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9525</xdr:colOff>
      <xdr:row>24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333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pachocontable109@hotmail.com" TargetMode="External"/><Relationship Id="rId3" Type="http://schemas.openxmlformats.org/officeDocument/2006/relationships/hyperlink" Target="mailto:cazares.socorro@gmail.com" TargetMode="External"/><Relationship Id="rId7" Type="http://schemas.openxmlformats.org/officeDocument/2006/relationships/hyperlink" Target="mailto:oscar.arauz@cfeimesa.com" TargetMode="External"/><Relationship Id="rId2" Type="http://schemas.openxmlformats.org/officeDocument/2006/relationships/hyperlink" Target="mailto:elizabcuellar@hotmail.com" TargetMode="External"/><Relationship Id="rId1" Type="http://schemas.openxmlformats.org/officeDocument/2006/relationships/hyperlink" Target="mailto:ventas@giteltelecom.com.mx" TargetMode="External"/><Relationship Id="rId6" Type="http://schemas.openxmlformats.org/officeDocument/2006/relationships/hyperlink" Target="mailto:carolina_@orb.com.mx" TargetMode="External"/><Relationship Id="rId5" Type="http://schemas.openxmlformats.org/officeDocument/2006/relationships/hyperlink" Target="mailto:marcojustice@hotmail.com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nancy_mjl@hot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64" customWidth="1"/>
    <col min="44" max="44" width="69.28515625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5" x14ac:dyDescent="0.25">
      <c r="A8">
        <v>2019</v>
      </c>
      <c r="B8" s="3">
        <v>43525</v>
      </c>
      <c r="C8" s="3">
        <v>43555</v>
      </c>
      <c r="D8" t="s">
        <v>111</v>
      </c>
      <c r="E8" t="s">
        <v>216</v>
      </c>
      <c r="F8" t="s">
        <v>217</v>
      </c>
      <c r="G8" t="s">
        <v>217</v>
      </c>
      <c r="H8" t="str">
        <f>CONCATENATE(E8," ",F8," ",G8)</f>
        <v>Hugo Martínez Martínez</v>
      </c>
      <c r="I8" t="s">
        <v>213</v>
      </c>
      <c r="J8" t="s">
        <v>113</v>
      </c>
      <c r="K8" t="s">
        <v>122</v>
      </c>
      <c r="L8" t="s">
        <v>213</v>
      </c>
      <c r="M8" s="4" t="s">
        <v>218</v>
      </c>
      <c r="N8" t="s">
        <v>122</v>
      </c>
      <c r="O8" t="s">
        <v>148</v>
      </c>
      <c r="P8" t="s">
        <v>219</v>
      </c>
      <c r="Q8" t="s">
        <v>155</v>
      </c>
      <c r="R8" t="s">
        <v>220</v>
      </c>
      <c r="S8">
        <v>685</v>
      </c>
      <c r="T8" t="s">
        <v>215</v>
      </c>
      <c r="U8" t="s">
        <v>176</v>
      </c>
      <c r="V8" t="s">
        <v>221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B8" t="s">
        <v>213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tr">
        <f t="shared" ref="AH8:AJ9" si="0">E8</f>
        <v>Hugo</v>
      </c>
      <c r="AI8" t="str">
        <f t="shared" si="0"/>
        <v>Martínez</v>
      </c>
      <c r="AJ8" t="str">
        <f t="shared" si="0"/>
        <v>Martínez</v>
      </c>
      <c r="AK8">
        <v>4448311732</v>
      </c>
      <c r="AL8" s="5" t="s">
        <v>222</v>
      </c>
      <c r="AM8" t="s">
        <v>213</v>
      </c>
      <c r="AN8" t="s">
        <v>213</v>
      </c>
      <c r="AO8">
        <f>AK8</f>
        <v>4448311732</v>
      </c>
      <c r="AP8" t="str">
        <f>AL8</f>
        <v>hugo@slp.com.mx</v>
      </c>
      <c r="AQ8" s="11" t="s">
        <v>285</v>
      </c>
      <c r="AR8" s="11" t="s">
        <v>285</v>
      </c>
      <c r="AS8" t="s">
        <v>214</v>
      </c>
      <c r="AT8" s="3">
        <v>43565</v>
      </c>
      <c r="AU8" s="3">
        <v>43555</v>
      </c>
      <c r="AV8" t="s">
        <v>215</v>
      </c>
    </row>
    <row r="9" spans="1:48" ht="45" x14ac:dyDescent="0.25">
      <c r="A9" s="2">
        <v>2019</v>
      </c>
      <c r="B9" s="3">
        <f>B8</f>
        <v>43525</v>
      </c>
      <c r="C9" s="3">
        <f>C8</f>
        <v>43555</v>
      </c>
      <c r="D9" t="s">
        <v>112</v>
      </c>
      <c r="E9" t="s">
        <v>223</v>
      </c>
      <c r="F9" t="s">
        <v>224</v>
      </c>
      <c r="G9" t="s">
        <v>225</v>
      </c>
      <c r="H9" s="2" t="str">
        <f t="shared" ref="H9:H17" si="1">CONCATENATE(E9," ",F9," ",G9)</f>
        <v>Decop de San Luis SA de CV</v>
      </c>
      <c r="I9" s="2" t="s">
        <v>213</v>
      </c>
      <c r="J9" s="2" t="s">
        <v>113</v>
      </c>
      <c r="K9" s="2" t="s">
        <v>122</v>
      </c>
      <c r="L9" s="2" t="s">
        <v>213</v>
      </c>
      <c r="M9" s="4" t="s">
        <v>226</v>
      </c>
      <c r="N9" s="2" t="s">
        <v>122</v>
      </c>
      <c r="O9" s="2" t="s">
        <v>148</v>
      </c>
      <c r="P9" t="s">
        <v>227</v>
      </c>
      <c r="Q9" s="2" t="s">
        <v>155</v>
      </c>
      <c r="R9" t="s">
        <v>228</v>
      </c>
      <c r="S9">
        <v>1610</v>
      </c>
      <c r="T9" s="2" t="s">
        <v>215</v>
      </c>
      <c r="U9" s="2" t="s">
        <v>176</v>
      </c>
      <c r="V9" s="2" t="s">
        <v>221</v>
      </c>
      <c r="W9" s="2" t="s">
        <v>213</v>
      </c>
      <c r="X9" s="2" t="s">
        <v>213</v>
      </c>
      <c r="Y9" s="2" t="s">
        <v>213</v>
      </c>
      <c r="Z9" s="2" t="s">
        <v>213</v>
      </c>
      <c r="AA9" s="2" t="s">
        <v>213</v>
      </c>
      <c r="AB9" s="2" t="s">
        <v>213</v>
      </c>
      <c r="AC9" s="2" t="s">
        <v>213</v>
      </c>
      <c r="AD9" s="2" t="s">
        <v>213</v>
      </c>
      <c r="AE9" s="2" t="s">
        <v>213</v>
      </c>
      <c r="AF9" s="2" t="s">
        <v>213</v>
      </c>
      <c r="AG9" s="2" t="s">
        <v>213</v>
      </c>
      <c r="AH9" s="2" t="str">
        <f t="shared" si="0"/>
        <v>Decop</v>
      </c>
      <c r="AI9" s="2" t="str">
        <f t="shared" si="0"/>
        <v>de San Luis</v>
      </c>
      <c r="AJ9" s="2" t="str">
        <f t="shared" si="0"/>
        <v>SA de CV</v>
      </c>
      <c r="AK9" s="2">
        <v>4448196792</v>
      </c>
      <c r="AL9" s="5" t="s">
        <v>229</v>
      </c>
      <c r="AM9" s="2" t="s">
        <v>213</v>
      </c>
      <c r="AN9" s="2" t="s">
        <v>213</v>
      </c>
      <c r="AO9" s="2">
        <f>AK9</f>
        <v>4448196792</v>
      </c>
      <c r="AP9" s="2" t="str">
        <f>AL9</f>
        <v>ventas@giteltelecom.com.mx</v>
      </c>
      <c r="AQ9" s="11" t="s">
        <v>285</v>
      </c>
      <c r="AR9" s="11" t="s">
        <v>285</v>
      </c>
      <c r="AS9" s="2" t="s">
        <v>214</v>
      </c>
      <c r="AT9" s="3">
        <f>AT8</f>
        <v>43565</v>
      </c>
      <c r="AU9" s="3">
        <f>AU8</f>
        <v>43555</v>
      </c>
      <c r="AV9" s="2" t="s">
        <v>215</v>
      </c>
    </row>
    <row r="10" spans="1:48" ht="45" x14ac:dyDescent="0.25">
      <c r="A10">
        <v>2018</v>
      </c>
      <c r="B10" s="3">
        <f t="shared" ref="B10:B17" si="2">B9</f>
        <v>43525</v>
      </c>
      <c r="C10" s="3">
        <f t="shared" ref="C10:C17" si="3">C9</f>
        <v>43555</v>
      </c>
      <c r="D10" s="2" t="s">
        <v>112</v>
      </c>
      <c r="E10" t="s">
        <v>231</v>
      </c>
      <c r="F10" t="s">
        <v>232</v>
      </c>
      <c r="G10" t="s">
        <v>233</v>
      </c>
      <c r="H10" s="2" t="str">
        <f t="shared" si="1"/>
        <v>Comercializadora de Equipo de Computo de Omarxel S de RL de CV</v>
      </c>
      <c r="I10" s="2" t="s">
        <v>213</v>
      </c>
      <c r="J10" s="2" t="s">
        <v>113</v>
      </c>
      <c r="K10" s="2" t="s">
        <v>122</v>
      </c>
      <c r="L10" s="2" t="s">
        <v>213</v>
      </c>
      <c r="M10" s="4" t="s">
        <v>234</v>
      </c>
      <c r="N10" s="2" t="s">
        <v>122</v>
      </c>
      <c r="O10" t="s">
        <v>148</v>
      </c>
      <c r="P10" t="s">
        <v>235</v>
      </c>
      <c r="Q10" t="s">
        <v>155</v>
      </c>
      <c r="R10" t="s">
        <v>236</v>
      </c>
      <c r="S10">
        <v>495</v>
      </c>
      <c r="T10" s="6" t="s">
        <v>215</v>
      </c>
      <c r="U10" t="s">
        <v>180</v>
      </c>
      <c r="V10" s="6" t="s">
        <v>237</v>
      </c>
      <c r="W10" s="2" t="s">
        <v>213</v>
      </c>
      <c r="X10" s="2" t="s">
        <v>213</v>
      </c>
      <c r="Y10" s="2" t="s">
        <v>213</v>
      </c>
      <c r="Z10" s="2" t="s">
        <v>213</v>
      </c>
      <c r="AA10" s="2" t="s">
        <v>213</v>
      </c>
      <c r="AB10" s="2" t="s">
        <v>213</v>
      </c>
      <c r="AC10" s="2" t="s">
        <v>213</v>
      </c>
      <c r="AD10" s="2" t="s">
        <v>213</v>
      </c>
      <c r="AE10" s="2" t="s">
        <v>213</v>
      </c>
      <c r="AF10" s="2" t="s">
        <v>213</v>
      </c>
      <c r="AG10" s="2" t="s">
        <v>213</v>
      </c>
      <c r="AH10" s="2" t="str">
        <f t="shared" ref="AH10:AH17" si="4">E10</f>
        <v>Comercializadora de Equipo</v>
      </c>
      <c r="AI10" s="2" t="str">
        <f t="shared" ref="AI10:AI17" si="5">F10</f>
        <v>de Computo de Omarxel</v>
      </c>
      <c r="AJ10" s="2" t="str">
        <f t="shared" ref="AJ10:AJ17" si="6">G10</f>
        <v>S de RL de CV</v>
      </c>
      <c r="AK10" s="2">
        <v>4448208033</v>
      </c>
      <c r="AL10" s="5" t="s">
        <v>230</v>
      </c>
      <c r="AM10" s="2" t="s">
        <v>213</v>
      </c>
      <c r="AN10" s="2" t="s">
        <v>213</v>
      </c>
      <c r="AO10" s="2">
        <f t="shared" ref="AO10:AO17" si="7">AK10</f>
        <v>4448208033</v>
      </c>
      <c r="AP10" s="2" t="str">
        <f t="shared" ref="AP10:AP17" si="8">AL10</f>
        <v>elizabcuellar@hotmail.com</v>
      </c>
      <c r="AQ10" s="11" t="s">
        <v>285</v>
      </c>
      <c r="AR10" s="11" t="s">
        <v>285</v>
      </c>
      <c r="AS10" s="2" t="s">
        <v>214</v>
      </c>
      <c r="AT10" s="3">
        <f t="shared" ref="AT10:AT17" si="9">AT9</f>
        <v>43565</v>
      </c>
      <c r="AU10" s="3">
        <f t="shared" ref="AU10:AU17" si="10">AU9</f>
        <v>43555</v>
      </c>
      <c r="AV10" s="2" t="s">
        <v>215</v>
      </c>
    </row>
    <row r="11" spans="1:48" ht="45" x14ac:dyDescent="0.25">
      <c r="A11" s="2">
        <v>2018</v>
      </c>
      <c r="B11" s="3">
        <f t="shared" si="2"/>
        <v>43525</v>
      </c>
      <c r="C11" s="3">
        <f t="shared" si="3"/>
        <v>43555</v>
      </c>
      <c r="D11" t="s">
        <v>111</v>
      </c>
      <c r="E11" t="s">
        <v>238</v>
      </c>
      <c r="F11" t="s">
        <v>239</v>
      </c>
      <c r="G11" t="s">
        <v>240</v>
      </c>
      <c r="H11" s="2" t="str">
        <f t="shared" si="1"/>
        <v>Ma. Del Socorro Cazares Rueda</v>
      </c>
      <c r="I11" s="2" t="s">
        <v>213</v>
      </c>
      <c r="J11" s="2" t="s">
        <v>113</v>
      </c>
      <c r="K11" s="2" t="s">
        <v>122</v>
      </c>
      <c r="L11" s="2" t="s">
        <v>213</v>
      </c>
      <c r="M11" s="4" t="s">
        <v>241</v>
      </c>
      <c r="N11" t="s">
        <v>122</v>
      </c>
      <c r="O11" t="s">
        <v>148</v>
      </c>
      <c r="P11" s="2" t="s">
        <v>242</v>
      </c>
      <c r="Q11" t="s">
        <v>155</v>
      </c>
      <c r="R11" t="s">
        <v>243</v>
      </c>
      <c r="S11">
        <v>204</v>
      </c>
      <c r="T11" s="6" t="s">
        <v>215</v>
      </c>
      <c r="U11" s="2" t="s">
        <v>180</v>
      </c>
      <c r="V11" s="6" t="s">
        <v>237</v>
      </c>
      <c r="W11" s="2" t="s">
        <v>213</v>
      </c>
      <c r="X11" s="2" t="s">
        <v>213</v>
      </c>
      <c r="Y11" s="2" t="s">
        <v>213</v>
      </c>
      <c r="Z11" s="2" t="s">
        <v>213</v>
      </c>
      <c r="AA11" s="2" t="s">
        <v>213</v>
      </c>
      <c r="AB11" s="2" t="s">
        <v>213</v>
      </c>
      <c r="AC11" s="2" t="s">
        <v>213</v>
      </c>
      <c r="AD11" s="2" t="s">
        <v>213</v>
      </c>
      <c r="AE11" s="2" t="s">
        <v>213</v>
      </c>
      <c r="AF11" s="2" t="s">
        <v>213</v>
      </c>
      <c r="AG11" s="2" t="s">
        <v>213</v>
      </c>
      <c r="AH11" s="2" t="str">
        <f t="shared" si="4"/>
        <v>Ma. Del Socorro</v>
      </c>
      <c r="AI11" s="2" t="str">
        <f t="shared" si="5"/>
        <v>Cazares</v>
      </c>
      <c r="AJ11" s="2" t="str">
        <f t="shared" si="6"/>
        <v>Rueda</v>
      </c>
      <c r="AK11" s="2">
        <v>4888826898</v>
      </c>
      <c r="AL11" s="5" t="s">
        <v>244</v>
      </c>
      <c r="AM11" s="2" t="s">
        <v>213</v>
      </c>
      <c r="AN11" s="2" t="s">
        <v>213</v>
      </c>
      <c r="AO11" s="2">
        <f t="shared" si="7"/>
        <v>4888826898</v>
      </c>
      <c r="AP11" s="2" t="str">
        <f t="shared" si="8"/>
        <v>cazares.socorro@gmail.com</v>
      </c>
      <c r="AQ11" s="11" t="s">
        <v>285</v>
      </c>
      <c r="AR11" s="11" t="s">
        <v>285</v>
      </c>
      <c r="AS11" s="2" t="s">
        <v>214</v>
      </c>
      <c r="AT11" s="3">
        <f t="shared" si="9"/>
        <v>43565</v>
      </c>
      <c r="AU11" s="3">
        <f t="shared" si="10"/>
        <v>43555</v>
      </c>
      <c r="AV11" s="2" t="s">
        <v>215</v>
      </c>
    </row>
    <row r="12" spans="1:48" ht="45" x14ac:dyDescent="0.25">
      <c r="A12" s="2">
        <v>2018</v>
      </c>
      <c r="B12" s="3">
        <f t="shared" si="2"/>
        <v>43525</v>
      </c>
      <c r="C12" s="3">
        <f t="shared" si="3"/>
        <v>43555</v>
      </c>
      <c r="D12" s="2" t="s">
        <v>111</v>
      </c>
      <c r="E12" t="s">
        <v>245</v>
      </c>
      <c r="F12" t="s">
        <v>246</v>
      </c>
      <c r="G12" t="s">
        <v>116</v>
      </c>
      <c r="H12" s="2" t="str">
        <f t="shared" si="1"/>
        <v>Nancy del Carmen Sánchez Guerrero</v>
      </c>
      <c r="I12" s="2" t="s">
        <v>213</v>
      </c>
      <c r="J12" s="2" t="s">
        <v>113</v>
      </c>
      <c r="K12" s="2" t="s">
        <v>122</v>
      </c>
      <c r="L12" s="2" t="s">
        <v>213</v>
      </c>
      <c r="M12" s="4" t="s">
        <v>247</v>
      </c>
      <c r="N12" s="2" t="s">
        <v>122</v>
      </c>
      <c r="O12" s="2" t="s">
        <v>148</v>
      </c>
      <c r="P12" s="6" t="s">
        <v>248</v>
      </c>
      <c r="Q12" s="6" t="s">
        <v>155</v>
      </c>
      <c r="R12" t="s">
        <v>284</v>
      </c>
      <c r="S12">
        <v>123</v>
      </c>
      <c r="T12" s="6" t="s">
        <v>215</v>
      </c>
      <c r="U12" s="2" t="s">
        <v>180</v>
      </c>
      <c r="V12" s="6" t="s">
        <v>249</v>
      </c>
      <c r="W12" s="2" t="s">
        <v>213</v>
      </c>
      <c r="X12" s="2" t="s">
        <v>213</v>
      </c>
      <c r="Y12" s="2" t="s">
        <v>213</v>
      </c>
      <c r="Z12" s="2" t="s">
        <v>213</v>
      </c>
      <c r="AA12" s="2" t="s">
        <v>213</v>
      </c>
      <c r="AB12" s="2" t="s">
        <v>213</v>
      </c>
      <c r="AC12" s="2" t="s">
        <v>213</v>
      </c>
      <c r="AD12" s="2" t="s">
        <v>213</v>
      </c>
      <c r="AE12" s="2" t="s">
        <v>213</v>
      </c>
      <c r="AF12" s="2" t="s">
        <v>213</v>
      </c>
      <c r="AG12" s="2" t="s">
        <v>213</v>
      </c>
      <c r="AH12" s="2" t="str">
        <f t="shared" si="4"/>
        <v>Nancy del Carmen</v>
      </c>
      <c r="AI12" s="2" t="str">
        <f t="shared" si="5"/>
        <v>Sánchez</v>
      </c>
      <c r="AJ12" s="2" t="str">
        <f t="shared" si="6"/>
        <v>Guerrero</v>
      </c>
      <c r="AK12" s="2">
        <v>4441423330</v>
      </c>
      <c r="AL12" s="5" t="s">
        <v>250</v>
      </c>
      <c r="AM12" s="2" t="s">
        <v>213</v>
      </c>
      <c r="AN12" s="2" t="s">
        <v>213</v>
      </c>
      <c r="AO12" s="2">
        <f t="shared" si="7"/>
        <v>4441423330</v>
      </c>
      <c r="AP12" s="2" t="str">
        <f t="shared" si="8"/>
        <v>nancy_mjl@hotmail.com</v>
      </c>
      <c r="AQ12" s="11" t="s">
        <v>285</v>
      </c>
      <c r="AR12" s="11" t="s">
        <v>285</v>
      </c>
      <c r="AS12" s="2" t="s">
        <v>214</v>
      </c>
      <c r="AT12" s="3">
        <f t="shared" si="9"/>
        <v>43565</v>
      </c>
      <c r="AU12" s="3">
        <f t="shared" si="10"/>
        <v>43555</v>
      </c>
      <c r="AV12" s="2" t="s">
        <v>215</v>
      </c>
    </row>
    <row r="13" spans="1:48" ht="45" x14ac:dyDescent="0.25">
      <c r="A13" s="2">
        <v>2018</v>
      </c>
      <c r="B13" s="3">
        <f t="shared" si="2"/>
        <v>43525</v>
      </c>
      <c r="C13" s="3">
        <f t="shared" si="3"/>
        <v>43555</v>
      </c>
      <c r="D13" s="2" t="s">
        <v>111</v>
      </c>
      <c r="E13" t="s">
        <v>251</v>
      </c>
      <c r="F13" t="s">
        <v>252</v>
      </c>
      <c r="G13" t="s">
        <v>253</v>
      </c>
      <c r="H13" s="2" t="str">
        <f t="shared" si="1"/>
        <v>Marco Antonio Barrera Vázquez</v>
      </c>
      <c r="I13" s="2" t="s">
        <v>213</v>
      </c>
      <c r="J13" s="2" t="s">
        <v>113</v>
      </c>
      <c r="K13" s="2" t="s">
        <v>122</v>
      </c>
      <c r="L13" s="2" t="s">
        <v>213</v>
      </c>
      <c r="M13" s="4" t="s">
        <v>254</v>
      </c>
      <c r="N13" s="2" t="s">
        <v>122</v>
      </c>
      <c r="O13" t="s">
        <v>148</v>
      </c>
      <c r="P13" s="6" t="s">
        <v>255</v>
      </c>
      <c r="Q13" s="6" t="s">
        <v>155</v>
      </c>
      <c r="R13" s="6" t="s">
        <v>256</v>
      </c>
      <c r="S13">
        <v>165</v>
      </c>
      <c r="T13" s="6" t="s">
        <v>215</v>
      </c>
      <c r="U13" s="2" t="s">
        <v>180</v>
      </c>
      <c r="V13" s="6" t="s">
        <v>257</v>
      </c>
      <c r="W13" s="2" t="s">
        <v>213</v>
      </c>
      <c r="X13" s="2" t="s">
        <v>213</v>
      </c>
      <c r="Y13" s="2" t="s">
        <v>213</v>
      </c>
      <c r="Z13" s="2" t="s">
        <v>213</v>
      </c>
      <c r="AA13" s="2" t="s">
        <v>213</v>
      </c>
      <c r="AB13" s="2" t="s">
        <v>213</v>
      </c>
      <c r="AC13" s="2" t="s">
        <v>213</v>
      </c>
      <c r="AD13" s="2" t="s">
        <v>213</v>
      </c>
      <c r="AE13" s="2" t="s">
        <v>213</v>
      </c>
      <c r="AF13" s="2" t="s">
        <v>213</v>
      </c>
      <c r="AG13" s="2" t="s">
        <v>213</v>
      </c>
      <c r="AH13" s="2" t="str">
        <f t="shared" si="4"/>
        <v>Marco Antonio</v>
      </c>
      <c r="AI13" s="2" t="str">
        <f t="shared" si="5"/>
        <v>Barrera</v>
      </c>
      <c r="AJ13" s="2" t="str">
        <f t="shared" si="6"/>
        <v>Vázquez</v>
      </c>
      <c r="AK13" s="2">
        <v>4448503197</v>
      </c>
      <c r="AL13" s="5" t="s">
        <v>258</v>
      </c>
      <c r="AM13" s="2" t="s">
        <v>213</v>
      </c>
      <c r="AN13" s="2" t="s">
        <v>213</v>
      </c>
      <c r="AO13" s="2">
        <f t="shared" si="7"/>
        <v>4448503197</v>
      </c>
      <c r="AP13" s="2" t="str">
        <f t="shared" si="8"/>
        <v>marcojustice@hotmail.com</v>
      </c>
      <c r="AQ13" s="11" t="s">
        <v>285</v>
      </c>
      <c r="AR13" s="11" t="s">
        <v>285</v>
      </c>
      <c r="AS13" s="2" t="s">
        <v>214</v>
      </c>
      <c r="AT13" s="3">
        <f t="shared" si="9"/>
        <v>43565</v>
      </c>
      <c r="AU13" s="3">
        <f t="shared" si="10"/>
        <v>43555</v>
      </c>
      <c r="AV13" s="2" t="s">
        <v>215</v>
      </c>
    </row>
    <row r="14" spans="1:48" ht="45" x14ac:dyDescent="0.25">
      <c r="A14" s="2">
        <v>2018</v>
      </c>
      <c r="B14" s="3">
        <f t="shared" si="2"/>
        <v>43525</v>
      </c>
      <c r="C14" s="3">
        <f t="shared" si="3"/>
        <v>43555</v>
      </c>
      <c r="D14" s="2" t="s">
        <v>112</v>
      </c>
      <c r="E14" t="s">
        <v>259</v>
      </c>
      <c r="F14" t="s">
        <v>260</v>
      </c>
      <c r="G14" t="s">
        <v>225</v>
      </c>
      <c r="H14" s="2" t="str">
        <f t="shared" si="1"/>
        <v>ORB Telecom SA de CV</v>
      </c>
      <c r="I14" s="2" t="s">
        <v>213</v>
      </c>
      <c r="J14" s="2" t="s">
        <v>113</v>
      </c>
      <c r="K14" s="2" t="s">
        <v>122</v>
      </c>
      <c r="L14" s="2" t="s">
        <v>213</v>
      </c>
      <c r="M14" s="4" t="s">
        <v>261</v>
      </c>
      <c r="N14" t="s">
        <v>122</v>
      </c>
      <c r="O14" t="s">
        <v>148</v>
      </c>
      <c r="P14" s="6" t="s">
        <v>269</v>
      </c>
      <c r="Q14" s="6" t="s">
        <v>174</v>
      </c>
      <c r="R14" s="6" t="s">
        <v>262</v>
      </c>
      <c r="S14">
        <v>2076</v>
      </c>
      <c r="T14" s="6" t="s">
        <v>215</v>
      </c>
      <c r="U14" s="6" t="s">
        <v>180</v>
      </c>
      <c r="V14" s="6" t="s">
        <v>263</v>
      </c>
      <c r="W14" s="2" t="s">
        <v>213</v>
      </c>
      <c r="X14" s="2" t="s">
        <v>213</v>
      </c>
      <c r="Y14" s="2" t="s">
        <v>213</v>
      </c>
      <c r="Z14" s="2" t="s">
        <v>213</v>
      </c>
      <c r="AA14" s="2" t="s">
        <v>213</v>
      </c>
      <c r="AB14" s="2" t="s">
        <v>213</v>
      </c>
      <c r="AC14" s="2" t="s">
        <v>213</v>
      </c>
      <c r="AD14" s="2" t="s">
        <v>213</v>
      </c>
      <c r="AE14" s="2" t="s">
        <v>213</v>
      </c>
      <c r="AF14" s="2" t="s">
        <v>213</v>
      </c>
      <c r="AG14" s="2" t="s">
        <v>213</v>
      </c>
      <c r="AH14" s="2" t="str">
        <f t="shared" si="4"/>
        <v>ORB</v>
      </c>
      <c r="AI14" s="2" t="str">
        <f t="shared" si="5"/>
        <v>Telecom</v>
      </c>
      <c r="AJ14" s="2" t="str">
        <f t="shared" si="6"/>
        <v>SA de CV</v>
      </c>
      <c r="AK14" s="2">
        <v>4448117217</v>
      </c>
      <c r="AL14" s="5" t="s">
        <v>264</v>
      </c>
      <c r="AM14" s="2" t="s">
        <v>213</v>
      </c>
      <c r="AN14" s="2" t="s">
        <v>213</v>
      </c>
      <c r="AO14" s="2">
        <f t="shared" si="7"/>
        <v>4448117217</v>
      </c>
      <c r="AP14" s="2" t="str">
        <f t="shared" si="8"/>
        <v>carolina_@orb.com.mx</v>
      </c>
      <c r="AQ14" s="11" t="s">
        <v>285</v>
      </c>
      <c r="AR14" s="11" t="s">
        <v>285</v>
      </c>
      <c r="AS14" s="2" t="s">
        <v>214</v>
      </c>
      <c r="AT14" s="3">
        <f t="shared" si="9"/>
        <v>43565</v>
      </c>
      <c r="AU14" s="3">
        <f t="shared" si="10"/>
        <v>43555</v>
      </c>
      <c r="AV14" s="2" t="s">
        <v>215</v>
      </c>
    </row>
    <row r="15" spans="1:48" ht="45" x14ac:dyDescent="0.25">
      <c r="A15" s="2">
        <v>2018</v>
      </c>
      <c r="B15" s="3">
        <f t="shared" si="2"/>
        <v>43525</v>
      </c>
      <c r="C15" s="3">
        <f t="shared" si="3"/>
        <v>43555</v>
      </c>
      <c r="D15" s="2" t="s">
        <v>111</v>
      </c>
      <c r="E15" t="s">
        <v>265</v>
      </c>
      <c r="F15" t="s">
        <v>266</v>
      </c>
      <c r="G15" t="s">
        <v>267</v>
      </c>
      <c r="H15" s="2" t="str">
        <f t="shared" si="1"/>
        <v>Fortunato Méndez Jiménez</v>
      </c>
      <c r="I15" s="2" t="s">
        <v>213</v>
      </c>
      <c r="J15" s="2" t="s">
        <v>113</v>
      </c>
      <c r="K15" s="2" t="s">
        <v>122</v>
      </c>
      <c r="L15" s="2" t="s">
        <v>213</v>
      </c>
      <c r="M15" s="7" t="s">
        <v>268</v>
      </c>
      <c r="N15" t="s">
        <v>122</v>
      </c>
      <c r="O15" t="s">
        <v>148</v>
      </c>
      <c r="P15" s="2" t="s">
        <v>242</v>
      </c>
      <c r="Q15" t="s">
        <v>155</v>
      </c>
      <c r="R15" s="6" t="s">
        <v>270</v>
      </c>
      <c r="S15">
        <v>15</v>
      </c>
      <c r="T15" s="6" t="s">
        <v>215</v>
      </c>
      <c r="U15" s="6" t="s">
        <v>180</v>
      </c>
      <c r="V15" s="6" t="s">
        <v>271</v>
      </c>
      <c r="W15" s="2" t="s">
        <v>213</v>
      </c>
      <c r="X15" s="2" t="s">
        <v>213</v>
      </c>
      <c r="Y15" s="2" t="s">
        <v>213</v>
      </c>
      <c r="Z15" s="2" t="s">
        <v>213</v>
      </c>
      <c r="AA15" s="2" t="s">
        <v>213</v>
      </c>
      <c r="AB15" s="2" t="s">
        <v>213</v>
      </c>
      <c r="AC15" s="2" t="s">
        <v>213</v>
      </c>
      <c r="AD15" s="2" t="s">
        <v>213</v>
      </c>
      <c r="AE15" s="2" t="s">
        <v>213</v>
      </c>
      <c r="AF15" s="2" t="s">
        <v>213</v>
      </c>
      <c r="AG15" s="2" t="s">
        <v>213</v>
      </c>
      <c r="AH15" s="2" t="str">
        <f t="shared" si="4"/>
        <v>Fortunato</v>
      </c>
      <c r="AI15" s="2" t="str">
        <f t="shared" si="5"/>
        <v>Méndez</v>
      </c>
      <c r="AJ15" s="2" t="str">
        <f t="shared" si="6"/>
        <v>Jiménez</v>
      </c>
      <c r="AK15" s="2">
        <v>4813821295</v>
      </c>
      <c r="AL15" s="5" t="s">
        <v>272</v>
      </c>
      <c r="AM15" s="2" t="s">
        <v>213</v>
      </c>
      <c r="AN15" s="2" t="s">
        <v>213</v>
      </c>
      <c r="AO15" s="2">
        <f t="shared" si="7"/>
        <v>4813821295</v>
      </c>
      <c r="AP15" s="2" t="str">
        <f t="shared" si="8"/>
        <v>inbursaslp@hotmail.com</v>
      </c>
      <c r="AQ15" s="11" t="s">
        <v>285</v>
      </c>
      <c r="AR15" s="11" t="s">
        <v>285</v>
      </c>
      <c r="AS15" s="2" t="s">
        <v>214</v>
      </c>
      <c r="AT15" s="3">
        <f t="shared" si="9"/>
        <v>43565</v>
      </c>
      <c r="AU15" s="3">
        <f t="shared" si="10"/>
        <v>43555</v>
      </c>
      <c r="AV15" s="2" t="s">
        <v>215</v>
      </c>
    </row>
    <row r="16" spans="1:48" ht="45" x14ac:dyDescent="0.25">
      <c r="A16" s="2">
        <v>2018</v>
      </c>
      <c r="B16" s="3">
        <f t="shared" si="2"/>
        <v>43525</v>
      </c>
      <c r="C16" s="3">
        <f t="shared" si="3"/>
        <v>43555</v>
      </c>
      <c r="D16" s="2" t="s">
        <v>111</v>
      </c>
      <c r="E16" t="s">
        <v>273</v>
      </c>
      <c r="F16" t="s">
        <v>274</v>
      </c>
      <c r="G16" t="s">
        <v>275</v>
      </c>
      <c r="H16" s="2" t="str">
        <f t="shared" si="1"/>
        <v>Oscar Julián Arauz Pérez</v>
      </c>
      <c r="I16" s="2" t="s">
        <v>213</v>
      </c>
      <c r="J16" s="2" t="s">
        <v>113</v>
      </c>
      <c r="K16" s="2" t="s">
        <v>122</v>
      </c>
      <c r="L16" s="2" t="s">
        <v>213</v>
      </c>
      <c r="M16" t="s">
        <v>276</v>
      </c>
      <c r="N16" t="s">
        <v>122</v>
      </c>
      <c r="O16" t="s">
        <v>148</v>
      </c>
      <c r="P16" s="2" t="s">
        <v>242</v>
      </c>
      <c r="Q16" t="s">
        <v>155</v>
      </c>
      <c r="R16" s="6" t="s">
        <v>277</v>
      </c>
      <c r="S16">
        <v>405</v>
      </c>
      <c r="T16" s="6" t="s">
        <v>215</v>
      </c>
      <c r="U16" s="6" t="s">
        <v>176</v>
      </c>
      <c r="V16" s="6" t="s">
        <v>221</v>
      </c>
      <c r="W16" s="2" t="s">
        <v>213</v>
      </c>
      <c r="X16" s="2" t="s">
        <v>213</v>
      </c>
      <c r="Y16" s="2" t="s">
        <v>213</v>
      </c>
      <c r="Z16" s="2" t="s">
        <v>213</v>
      </c>
      <c r="AA16" s="2" t="s">
        <v>213</v>
      </c>
      <c r="AB16" s="2" t="s">
        <v>213</v>
      </c>
      <c r="AC16" s="2" t="s">
        <v>213</v>
      </c>
      <c r="AD16" s="2" t="s">
        <v>213</v>
      </c>
      <c r="AE16" s="2" t="s">
        <v>213</v>
      </c>
      <c r="AF16" s="2" t="s">
        <v>213</v>
      </c>
      <c r="AG16" s="2" t="s">
        <v>213</v>
      </c>
      <c r="AH16" s="2" t="str">
        <f t="shared" si="4"/>
        <v>Oscar Julián</v>
      </c>
      <c r="AI16" s="2" t="str">
        <f t="shared" si="5"/>
        <v>Arauz</v>
      </c>
      <c r="AJ16" s="2" t="str">
        <f t="shared" si="6"/>
        <v>Pérez</v>
      </c>
      <c r="AK16" s="2">
        <v>4448290351</v>
      </c>
      <c r="AL16" s="5" t="s">
        <v>278</v>
      </c>
      <c r="AM16" s="2" t="s">
        <v>213</v>
      </c>
      <c r="AN16" s="2" t="s">
        <v>213</v>
      </c>
      <c r="AO16" s="2">
        <f t="shared" si="7"/>
        <v>4448290351</v>
      </c>
      <c r="AP16" s="2" t="str">
        <f t="shared" si="8"/>
        <v>oscar.arauz@cfeimesa.com</v>
      </c>
      <c r="AQ16" s="11" t="s">
        <v>285</v>
      </c>
      <c r="AR16" s="11" t="s">
        <v>285</v>
      </c>
      <c r="AS16" s="2" t="s">
        <v>214</v>
      </c>
      <c r="AT16" s="3">
        <f t="shared" si="9"/>
        <v>43565</v>
      </c>
      <c r="AU16" s="3">
        <f t="shared" si="10"/>
        <v>43555</v>
      </c>
      <c r="AV16" s="2" t="s">
        <v>215</v>
      </c>
    </row>
    <row r="17" spans="1:48" ht="45" x14ac:dyDescent="0.25">
      <c r="A17" s="2">
        <v>2018</v>
      </c>
      <c r="B17" s="3">
        <f t="shared" si="2"/>
        <v>43525</v>
      </c>
      <c r="C17" s="3">
        <f t="shared" si="3"/>
        <v>43555</v>
      </c>
      <c r="D17" t="s">
        <v>111</v>
      </c>
      <c r="E17" t="s">
        <v>279</v>
      </c>
      <c r="F17" t="s">
        <v>280</v>
      </c>
      <c r="G17" t="s">
        <v>280</v>
      </c>
      <c r="H17" s="2" t="str">
        <f t="shared" si="1"/>
        <v>Alfredo González González</v>
      </c>
      <c r="I17" s="2" t="s">
        <v>213</v>
      </c>
      <c r="J17" s="2" t="s">
        <v>113</v>
      </c>
      <c r="K17" s="2" t="s">
        <v>122</v>
      </c>
      <c r="L17" s="2" t="s">
        <v>213</v>
      </c>
      <c r="M17" t="s">
        <v>281</v>
      </c>
      <c r="N17" t="s">
        <v>122</v>
      </c>
      <c r="O17" t="s">
        <v>148</v>
      </c>
      <c r="P17" s="2" t="s">
        <v>242</v>
      </c>
      <c r="Q17" t="s">
        <v>155</v>
      </c>
      <c r="R17" s="6" t="s">
        <v>127</v>
      </c>
      <c r="S17">
        <v>32</v>
      </c>
      <c r="T17" s="6" t="s">
        <v>215</v>
      </c>
      <c r="U17" s="6" t="s">
        <v>180</v>
      </c>
      <c r="V17" s="6" t="s">
        <v>282</v>
      </c>
      <c r="W17" s="2" t="s">
        <v>213</v>
      </c>
      <c r="X17" s="2" t="s">
        <v>213</v>
      </c>
      <c r="Y17" s="2" t="s">
        <v>213</v>
      </c>
      <c r="Z17" s="2" t="s">
        <v>213</v>
      </c>
      <c r="AA17" s="2" t="s">
        <v>213</v>
      </c>
      <c r="AB17" s="2" t="s">
        <v>213</v>
      </c>
      <c r="AC17" s="2" t="s">
        <v>213</v>
      </c>
      <c r="AD17" s="2" t="s">
        <v>213</v>
      </c>
      <c r="AE17" s="2" t="s">
        <v>213</v>
      </c>
      <c r="AF17" s="2" t="s">
        <v>213</v>
      </c>
      <c r="AG17" s="2" t="s">
        <v>213</v>
      </c>
      <c r="AH17" s="2" t="str">
        <f t="shared" si="4"/>
        <v>Alfredo</v>
      </c>
      <c r="AI17" s="2" t="str">
        <f t="shared" si="5"/>
        <v>González</v>
      </c>
      <c r="AJ17" s="2" t="str">
        <f t="shared" si="6"/>
        <v>González</v>
      </c>
      <c r="AK17" s="2">
        <v>4831033431</v>
      </c>
      <c r="AL17" s="5" t="s">
        <v>283</v>
      </c>
      <c r="AM17" s="2" t="s">
        <v>213</v>
      </c>
      <c r="AN17" s="2" t="s">
        <v>213</v>
      </c>
      <c r="AO17" s="2">
        <f t="shared" si="7"/>
        <v>4831033431</v>
      </c>
      <c r="AP17" s="2" t="str">
        <f t="shared" si="8"/>
        <v>despachocontable109@hotmail.com</v>
      </c>
      <c r="AQ17" s="11" t="s">
        <v>285</v>
      </c>
      <c r="AR17" s="11" t="s">
        <v>285</v>
      </c>
      <c r="AS17" s="2" t="s">
        <v>214</v>
      </c>
      <c r="AT17" s="3">
        <f t="shared" si="9"/>
        <v>43565</v>
      </c>
      <c r="AU17" s="3">
        <f t="shared" si="10"/>
        <v>43555</v>
      </c>
      <c r="AV17" s="2" t="s">
        <v>215</v>
      </c>
    </row>
    <row r="18" spans="1:48" x14ac:dyDescent="0.25">
      <c r="H18" s="2"/>
      <c r="I18" s="2"/>
      <c r="J18" s="2"/>
      <c r="K18" s="2"/>
      <c r="L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4"/>
      <c r="AM18" s="2"/>
      <c r="AN18" s="2"/>
      <c r="AO18" s="2"/>
      <c r="AP18" s="2"/>
      <c r="AQ18" s="5"/>
      <c r="AR18" s="5"/>
      <c r="AS18" s="2"/>
      <c r="AT18" s="3"/>
      <c r="AU18" s="3"/>
      <c r="AV18" s="2"/>
    </row>
    <row r="19" spans="1:48" x14ac:dyDescent="0.25">
      <c r="H19" s="2"/>
      <c r="I19" s="2"/>
      <c r="J19" s="2"/>
      <c r="K19" s="2"/>
      <c r="L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4"/>
      <c r="AM19" s="2"/>
      <c r="AN19" s="2"/>
      <c r="AO19" s="2"/>
      <c r="AP19" s="2"/>
      <c r="AQ19" s="5"/>
      <c r="AR19" s="5"/>
      <c r="AS19" s="2"/>
      <c r="AT19" s="3"/>
      <c r="AU19" s="3"/>
      <c r="AV19" s="2"/>
    </row>
    <row r="20" spans="1:48" x14ac:dyDescent="0.25">
      <c r="I20" s="2"/>
      <c r="J20" s="2"/>
      <c r="K20" s="2"/>
      <c r="L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4"/>
      <c r="AM20" s="2"/>
      <c r="AN20" s="2"/>
      <c r="AO20" s="2"/>
      <c r="AP20" s="2"/>
      <c r="AQ20" s="5"/>
      <c r="AR20" s="5"/>
      <c r="AS20" s="2"/>
      <c r="AT20" s="3"/>
      <c r="AU20" s="3"/>
      <c r="AV20" s="2"/>
    </row>
    <row r="21" spans="1:48" x14ac:dyDescent="0.25">
      <c r="I21" s="2"/>
      <c r="J21" s="2"/>
      <c r="K21" s="2"/>
      <c r="L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4"/>
      <c r="AM21" s="2"/>
      <c r="AN21" s="2"/>
      <c r="AO21" s="2"/>
      <c r="AP21" s="2"/>
      <c r="AQ21" s="5"/>
      <c r="AR21" s="5"/>
      <c r="AS21" s="2"/>
      <c r="AT21" s="3"/>
      <c r="AU21" s="3"/>
      <c r="AV21" s="2"/>
    </row>
    <row r="22" spans="1:48" x14ac:dyDescent="0.25">
      <c r="I22" s="2"/>
      <c r="J22" s="2"/>
      <c r="K22" s="2"/>
      <c r="L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4"/>
      <c r="AM22" s="2"/>
      <c r="AN22" s="2"/>
      <c r="AO22" s="2"/>
      <c r="AP22" s="2"/>
      <c r="AQ22" s="9"/>
      <c r="AR22" s="9"/>
      <c r="AS22" s="9"/>
      <c r="AT22" s="9"/>
      <c r="AU22" s="9"/>
      <c r="AV22" s="8"/>
    </row>
    <row r="23" spans="1:48" ht="36" customHeight="1" x14ac:dyDescent="0.25">
      <c r="I23" s="2"/>
      <c r="J23" s="2"/>
      <c r="K23" s="2"/>
      <c r="L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4"/>
      <c r="AM23" s="2"/>
      <c r="AN23" s="2"/>
      <c r="AO23" s="2"/>
      <c r="AP23" s="2"/>
      <c r="AR23" s="10"/>
      <c r="AS23" s="10"/>
      <c r="AT23" s="10"/>
      <c r="AU23" s="10"/>
      <c r="AV23" s="10"/>
    </row>
    <row r="24" spans="1:48" x14ac:dyDescent="0.25">
      <c r="I24" s="2"/>
      <c r="J24" s="2"/>
      <c r="K24" s="2"/>
      <c r="L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4"/>
      <c r="AM24" s="2"/>
      <c r="AN24" s="2"/>
      <c r="AO24" s="2"/>
      <c r="AP24" s="2"/>
      <c r="AQ24" s="9"/>
      <c r="AR24" s="9"/>
      <c r="AS24" s="9"/>
      <c r="AT24" s="9"/>
      <c r="AU24" s="9"/>
      <c r="AV24" s="9"/>
    </row>
    <row r="25" spans="1:48" x14ac:dyDescent="0.25">
      <c r="I25" s="2"/>
      <c r="J25" s="2"/>
      <c r="K25" s="2"/>
      <c r="L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4"/>
      <c r="AM25" s="2"/>
      <c r="AN25" s="2"/>
      <c r="AO25" s="2"/>
      <c r="AP25" s="2"/>
      <c r="AQ25" s="9"/>
      <c r="AR25" s="9"/>
      <c r="AS25" s="9"/>
      <c r="AT25" s="8"/>
      <c r="AU25" s="8"/>
      <c r="AV25" s="8"/>
    </row>
    <row r="26" spans="1:48" x14ac:dyDescent="0.25">
      <c r="I26" s="2"/>
      <c r="J26" s="2"/>
      <c r="L26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AB26:AB201">
      <formula1>Hidden_827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</dataValidations>
  <hyperlinks>
    <hyperlink ref="AL9" r:id="rId1"/>
    <hyperlink ref="AL10" r:id="rId2"/>
    <hyperlink ref="AL11" r:id="rId3"/>
    <hyperlink ref="AL12" r:id="rId4"/>
    <hyperlink ref="AL13" r:id="rId5"/>
    <hyperlink ref="AL14" r:id="rId6"/>
    <hyperlink ref="AL16" r:id="rId7"/>
    <hyperlink ref="AL17" r:id="rId8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2018-06-16T16:25:16Z</dcterms:created>
  <dcterms:modified xsi:type="dcterms:W3CDTF">2019-04-11T04:58:36Z</dcterms:modified>
</cp:coreProperties>
</file>