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855" tabRatio="94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calcChain.xml><?xml version="1.0" encoding="utf-8"?>
<calcChain xmlns="http://schemas.openxmlformats.org/spreadsheetml/2006/main">
  <c r="AC12" i="1" l="1"/>
  <c r="AB12" i="1"/>
  <c r="AA12" i="1"/>
  <c r="Z12" i="1"/>
  <c r="Y12" i="1"/>
  <c r="X12" i="1"/>
  <c r="W12" i="1"/>
  <c r="V17" i="1"/>
  <c r="V16" i="1"/>
  <c r="V15" i="1"/>
  <c r="V14" i="1"/>
  <c r="V13" i="1"/>
  <c r="V12" i="1"/>
  <c r="U17" i="1"/>
  <c r="U16" i="1"/>
  <c r="U15" i="1"/>
  <c r="U14" i="1"/>
  <c r="U13" i="1"/>
  <c r="U12" i="1"/>
  <c r="T12" i="1"/>
  <c r="S17" i="1"/>
  <c r="S16" i="1"/>
  <c r="S15" i="1"/>
  <c r="S14" i="1"/>
  <c r="S13" i="1"/>
  <c r="S12" i="1"/>
  <c r="R12" i="1"/>
  <c r="Q12" i="1"/>
  <c r="T17" i="1" l="1"/>
  <c r="T16" i="1"/>
  <c r="T15" i="1"/>
  <c r="T14" i="1"/>
  <c r="T13" i="1"/>
  <c r="T11" i="1"/>
  <c r="T10" i="1"/>
  <c r="T9" i="1"/>
  <c r="T8" i="1"/>
  <c r="S11" i="1"/>
  <c r="S10" i="1"/>
  <c r="S9" i="1"/>
  <c r="Y17" i="1"/>
  <c r="Y16" i="1"/>
  <c r="Y15" i="1"/>
  <c r="Y14" i="1"/>
  <c r="Y13" i="1"/>
  <c r="Y11" i="1"/>
  <c r="Y10" i="1"/>
  <c r="Y9" i="1"/>
  <c r="V11" i="1"/>
  <c r="V10" i="1"/>
  <c r="V9" i="1"/>
  <c r="U11" i="1"/>
  <c r="U10" i="1"/>
  <c r="U9" i="1"/>
  <c r="Q17" i="1"/>
  <c r="Q16" i="1"/>
  <c r="Q15" i="1"/>
  <c r="Q14" i="1"/>
  <c r="Q13" i="1"/>
  <c r="Q11" i="1"/>
  <c r="Q10" i="1"/>
  <c r="Q9" i="1"/>
  <c r="AC17" i="1"/>
  <c r="AB17" i="1"/>
  <c r="AA17" i="1"/>
  <c r="Z17" i="1"/>
  <c r="X17" i="1"/>
  <c r="W17" i="1"/>
  <c r="R17" i="1"/>
  <c r="V8" i="1"/>
  <c r="AC9" i="1"/>
  <c r="AC10" i="1"/>
  <c r="AC11" i="1"/>
  <c r="AC13" i="1"/>
  <c r="AC14" i="1"/>
  <c r="AC15" i="1"/>
  <c r="AC16" i="1"/>
  <c r="AC8" i="1"/>
  <c r="AB9" i="1"/>
  <c r="AB10" i="1"/>
  <c r="AB11" i="1"/>
  <c r="AB13" i="1"/>
  <c r="AB14" i="1"/>
  <c r="AB15" i="1"/>
  <c r="AB16" i="1"/>
  <c r="AB8" i="1"/>
  <c r="AA9" i="1"/>
  <c r="AA10" i="1"/>
  <c r="AA11" i="1"/>
  <c r="AA13" i="1"/>
  <c r="AA14" i="1"/>
  <c r="AA15" i="1"/>
  <c r="AA16" i="1"/>
  <c r="AA8" i="1"/>
  <c r="Z9" i="1"/>
  <c r="Z10" i="1"/>
  <c r="Z11" i="1"/>
  <c r="Z13" i="1"/>
  <c r="Z14" i="1"/>
  <c r="Z15" i="1"/>
  <c r="Z16" i="1"/>
  <c r="Z8" i="1"/>
  <c r="Y8" i="1"/>
  <c r="X9" i="1"/>
  <c r="X10" i="1"/>
  <c r="X11" i="1"/>
  <c r="X13" i="1"/>
  <c r="X14" i="1"/>
  <c r="X15" i="1"/>
  <c r="X16" i="1"/>
  <c r="X8" i="1"/>
  <c r="W9" i="1"/>
  <c r="W10" i="1"/>
  <c r="W11" i="1"/>
  <c r="W13" i="1"/>
  <c r="W14" i="1"/>
  <c r="W15" i="1"/>
  <c r="W16" i="1"/>
  <c r="W8" i="1"/>
  <c r="U8" i="1"/>
  <c r="S8" i="1"/>
  <c r="R16" i="1"/>
  <c r="R15" i="1"/>
  <c r="R14" i="1"/>
  <c r="R13" i="1"/>
  <c r="R11" i="1"/>
  <c r="R10" i="1"/>
  <c r="R9" i="1"/>
  <c r="R8" i="1"/>
  <c r="Q8" i="1"/>
</calcChain>
</file>

<file path=xl/sharedStrings.xml><?xml version="1.0" encoding="utf-8"?>
<sst xmlns="http://schemas.openxmlformats.org/spreadsheetml/2006/main" count="583" uniqueCount="270">
  <si>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</si>
  <si>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</si>
  <si>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</si>
  <si>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</si>
  <si>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</si>
  <si>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</si>
  <si>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</si>
  <si>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</si>
  <si>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</si>
  <si>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</si>
  <si>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</si>
  <si>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</si>
  <si>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</si>
  <si>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</si>
  <si>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</si>
  <si>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</si>
  <si>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</si>
  <si>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</si>
  <si>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</si>
  <si>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</si>
  <si>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</si>
  <si>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</si>
  <si>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</si>
  <si>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</si>
  <si>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</si>
  <si>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</si>
  <si>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</si>
  <si>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</si>
  <si>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</si>
  <si>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</si>
  <si>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</si>
  <si>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</si>
  <si>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</si>
  <si>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</si>
  <si>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</si>
  <si>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</si>
  <si>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</si>
  <si>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</si>
  <si>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</si>
  <si>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</si>
  <si>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</si>
  <si>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</si>
  <si>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</si>
  <si>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</si>
  <si>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</si>
  <si>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</si>
  <si>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</si>
  <si>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</si>
  <si>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</si>
  <si>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</si>
  <si>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</si>
  <si>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</si>
  <si>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</si>
  <si>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</si>
  <si>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</si>
  <si>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</si>
  <si>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</si>
  <si>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</si>
  <si>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</si>
  <si>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</si>
  <si>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</si>
  <si>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</si>
  <si>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</si>
  <si>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</si>
  <si>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</si>
  <si>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</si>
  <si>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</si>
  <si>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</si>
  <si>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</si>
  <si>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</si>
  <si>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</si>
  <si>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</si>
  <si>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</si>
  <si>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</si>
  <si>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</si>
  <si>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</si>
  <si>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</si>
  <si>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</si>
  <si>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</si>
  <si>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</si>
  <si>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</si>
  <si>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</si>
  <si>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</si>
  <si>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</si>
  <si>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</si>
  <si>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</si>
  <si>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</si>
  <si>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</si>
  <si>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</si>
  <si>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</si>
  <si>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</si>
  <si>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</si>
  <si>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</si>
  <si>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</si>
  <si>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</si>
  <si>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</si>
  <si>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</si>
  <si>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</si>
  <si>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</si>
  <si>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</si>
  <si>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</si>
  <si>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</si>
  <si>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</si>
  <si>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</si>
  <si>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</si>
  <si>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</si>
  <si>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</si>
  <si>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</si>
  <si>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</si>
  <si>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</si>
  <si>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</si>
  <si>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</si>
  <si>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</si>
  <si>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</si>
  <si>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</si>
  <si>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</si>
  <si>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</si>
  <si>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</si>
  <si>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</si>
  <si>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</si>
  <si>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</si>
  <si>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</si>
  <si>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</si>
  <si>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</si>
  <si>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</si>
  <si>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</si>
  <si>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</si>
  <si>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</si>
  <si>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</si>
  <si>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</si>
  <si>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</si>
  <si>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</si>
  <si>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</si>
  <si>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</si>
  <si>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</si>
  <si>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</si>
  <si>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</si>
  <si>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</si>
  <si>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</si>
  <si>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</si>
  <si>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</si>
  <si>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</si>
  <si>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</si>
  <si>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</si>
  <si>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</si>
  <si>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</si>
  <si>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</si>
  <si>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</si>
  <si>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</si>
  <si>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</si>
  <si>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</si>
  <si>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</si>
  <si>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</si>
  <si>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</si>
  <si>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</si>
  <si>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</si>
  <si>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</si>
  <si>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</si>
  <si>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</si>
  <si>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</si>
  <si>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</si>
  <si>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</si>
  <si>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</si>
  <si>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</si>
  <si>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</si>
  <si>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</si>
  <si>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</si>
  <si>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</si>
  <si>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</si>
  <si>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</si>
  <si>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</si>
  <si>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</si>
  <si>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</si>
  <si>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</si>
  <si>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</si>
  <si>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</si>
  <si>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</si>
  <si>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</si>
  <si>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</si>
  <si>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</si>
  <si>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</si>
  <si>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</si>
  <si>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</si>
  <si>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</si>
  <si>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</si>
  <si>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</si>
  <si>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</si>
  <si>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</si>
  <si>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</si>
  <si>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</si>
  <si>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</si>
  <si>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</si>
  <si>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</si>
  <si>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</si>
  <si>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</si>
  <si>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</si>
  <si>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</si>
  <si>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</si>
  <si>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</si>
  <si>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</si>
  <si>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</si>
  <si>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</si>
  <si>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</si>
  <si>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</si>
  <si>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</si>
  <si>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</si>
  <si>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</si>
  <si>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</si>
  <si>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</si>
  <si>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</si>
  <si>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</si>
  <si>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</si>
  <si>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</si>
  <si>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</si>
  <si>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</si>
  <si>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Director de área</t>
  </si>
  <si>
    <t>Director de Administración y Finanzas</t>
  </si>
  <si>
    <t>Dirección de Administración y Finanzas</t>
  </si>
  <si>
    <t>Linda Victoria</t>
  </si>
  <si>
    <t>Mendoza</t>
  </si>
  <si>
    <t>Bernal</t>
  </si>
  <si>
    <t>Director de Análisis y Prospectiva</t>
  </si>
  <si>
    <t>Dirección de Análisis y Prospectiva</t>
  </si>
  <si>
    <t>Rosalba</t>
  </si>
  <si>
    <t xml:space="preserve">Medina </t>
  </si>
  <si>
    <t>Rivera</t>
  </si>
  <si>
    <t>Dirección de Vinculación y Divulgación</t>
  </si>
  <si>
    <t>Subdirector de área</t>
  </si>
  <si>
    <t>Subdirector de Capacitación y Asistencia Técnica</t>
  </si>
  <si>
    <t>Subdirector de Divulgación</t>
  </si>
  <si>
    <t>Edgar</t>
  </si>
  <si>
    <t>Jímenez</t>
  </si>
  <si>
    <t>Felíx</t>
  </si>
  <si>
    <t>Supervisor de contabilidad</t>
  </si>
  <si>
    <t>Emmanuel</t>
  </si>
  <si>
    <t>Salas</t>
  </si>
  <si>
    <t>Silva</t>
  </si>
  <si>
    <t>Operador Administrativo</t>
  </si>
  <si>
    <t>Elvia</t>
  </si>
  <si>
    <t>Salinas</t>
  </si>
  <si>
    <t>Avila</t>
  </si>
  <si>
    <t>Operador de Análisis y Prospectiva</t>
  </si>
  <si>
    <t>Amanda Karina</t>
  </si>
  <si>
    <t xml:space="preserve">Contreras </t>
  </si>
  <si>
    <t>Quijada</t>
  </si>
  <si>
    <t>MXN PESOS</t>
  </si>
  <si>
    <t>No se genera</t>
  </si>
  <si>
    <t>Mensual</t>
  </si>
  <si>
    <t>Gratificación Anual</t>
  </si>
  <si>
    <t xml:space="preserve">Anual </t>
  </si>
  <si>
    <t>Semestral</t>
  </si>
  <si>
    <t>Bono de equilibrio y ajuste al calendario</t>
  </si>
  <si>
    <t>Anual</t>
  </si>
  <si>
    <t>Ayuda para transporte y despensa</t>
  </si>
  <si>
    <t>Prima vacional</t>
  </si>
  <si>
    <t>Director de Vinculación y Divulgación</t>
  </si>
  <si>
    <t>Directora General</t>
  </si>
  <si>
    <t xml:space="preserve">Nadia </t>
  </si>
  <si>
    <t xml:space="preserve">Charcas </t>
  </si>
  <si>
    <t>Rosales</t>
  </si>
  <si>
    <t>Sueldos y salarios</t>
  </si>
  <si>
    <t>Se informa que el Consejo Potosino de Ciencia y Tecnología, cálcula solamente en el mes de diciembre las gratificaciones y bonos.</t>
  </si>
  <si>
    <t>Subdirector de Evaluación y Seguimiento de Proyectos</t>
  </si>
  <si>
    <t xml:space="preserve">Torres </t>
  </si>
  <si>
    <t>Ingrid Alejandra</t>
  </si>
  <si>
    <t>González</t>
  </si>
  <si>
    <t>José Carlos</t>
  </si>
  <si>
    <t>Jesús Eduardo</t>
  </si>
  <si>
    <t xml:space="preserve">Vera </t>
  </si>
  <si>
    <t>Iñiguez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</si>
</sst>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43" fontId="4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43" fontId="0" fillId="0" borderId="0" xfId="2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2" builtin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43617</v>
      </c>
      <c r="C8" s="3">
        <v>43646</v>
      </c>
      <c r="D8" t="s">
        <v>90</v>
      </c>
      <c r="E8">
        <v>6</v>
      </c>
      <c r="F8" t="s">
        <v>256</v>
      </c>
      <c r="G8" t="s">
        <v>256</v>
      </c>
      <c r="H8" t="s">
        <v>214</v>
      </c>
      <c r="I8" s="9" t="s">
        <v>223</v>
      </c>
      <c r="J8" s="9" t="s">
        <v>224</v>
      </c>
      <c r="K8" s="9" t="s">
        <v>225</v>
      </c>
      <c r="L8" s="9" t="s">
        <v>93</v>
      </c>
      <c r="M8" s="4">
        <v>36800</v>
      </c>
      <c r="N8" t="s">
        <v>245</v>
      </c>
      <c r="O8" s="4">
        <v>25378</v>
      </c>
      <c r="P8" t="s">
        <v>245</v>
      </c>
      <c r="Q8">
        <f>Tabla_549551!$A$4</f>
        <v>1</v>
      </c>
      <c r="R8">
        <f>Tabla_549538!$A$4</f>
        <v>1</v>
      </c>
      <c r="S8">
        <f>Tabla_549552!$A$4</f>
        <v>1</v>
      </c>
      <c r="T8">
        <f>Tabla_549522!$A$4</f>
        <v>1</v>
      </c>
      <c r="U8">
        <f>Tabla_549542!$A$4</f>
        <v>1</v>
      </c>
      <c r="V8">
        <f>Tabla_549529!$A$4</f>
        <v>1</v>
      </c>
      <c r="W8">
        <f>Tabla_549539!$A$4</f>
        <v>1</v>
      </c>
      <c r="X8">
        <f>Tabla_549530!$A$4</f>
        <v>1</v>
      </c>
      <c r="Y8">
        <f>Tabla_549531!$A$4</f>
        <v>1</v>
      </c>
      <c r="Z8">
        <f>Tabla_549549!$A$4</f>
        <v>1</v>
      </c>
      <c r="AA8">
        <f>Tabla_549553!$A$4</f>
        <v>1</v>
      </c>
      <c r="AB8">
        <f>Tabla_549550!$A$4</f>
        <v>1</v>
      </c>
      <c r="AC8">
        <f>Tabla_549554!$A$4</f>
        <v>1</v>
      </c>
      <c r="AD8" t="s">
        <v>217</v>
      </c>
      <c r="AE8" s="3">
        <v>43653</v>
      </c>
      <c r="AF8" s="3">
        <v>43655</v>
      </c>
      <c r="AG8" t="s">
        <v>261</v>
      </c>
    </row>
    <row r="9" spans="1:33" x14ac:dyDescent="0.25">
      <c r="A9" s="13">
        <v>2019</v>
      </c>
      <c r="B9" s="3">
        <v>43617</v>
      </c>
      <c r="C9" s="3">
        <v>43646</v>
      </c>
      <c r="D9" t="s">
        <v>90</v>
      </c>
      <c r="E9">
        <v>5</v>
      </c>
      <c r="F9" t="s">
        <v>215</v>
      </c>
      <c r="G9" t="s">
        <v>216</v>
      </c>
      <c r="H9" t="s">
        <v>217</v>
      </c>
      <c r="I9" t="s">
        <v>218</v>
      </c>
      <c r="J9" t="s">
        <v>219</v>
      </c>
      <c r="K9" t="s">
        <v>220</v>
      </c>
      <c r="L9" t="s">
        <v>93</v>
      </c>
      <c r="M9" s="4">
        <v>30400</v>
      </c>
      <c r="N9" t="s">
        <v>245</v>
      </c>
      <c r="O9" s="4">
        <v>22212</v>
      </c>
      <c r="P9" t="s">
        <v>245</v>
      </c>
      <c r="Q9" s="12">
        <f>Tabla_549551!$A$4</f>
        <v>1</v>
      </c>
      <c r="R9">
        <f>Tabla_549538!$A$4</f>
        <v>1</v>
      </c>
      <c r="S9" s="14">
        <f>Tabla_549552!$A$5</f>
        <v>2</v>
      </c>
      <c r="T9" s="14">
        <f>Tabla_549522!$A$4</f>
        <v>1</v>
      </c>
      <c r="U9" s="12">
        <f>Tabla_549542!$A$5</f>
        <v>2</v>
      </c>
      <c r="V9" s="6">
        <f>Tabla_549529!$A$5</f>
        <v>2</v>
      </c>
      <c r="W9" s="5">
        <f>Tabla_549539!$A$4</f>
        <v>1</v>
      </c>
      <c r="X9" s="5">
        <f>Tabla_549530!$A$4</f>
        <v>1</v>
      </c>
      <c r="Y9" s="5">
        <f>Tabla_549531!$A$5</f>
        <v>2</v>
      </c>
      <c r="Z9" s="5">
        <f>Tabla_549549!$A$4</f>
        <v>1</v>
      </c>
      <c r="AA9" s="5">
        <f>Tabla_549553!$A$4</f>
        <v>1</v>
      </c>
      <c r="AB9" s="5">
        <f>Tabla_549550!$A$4</f>
        <v>1</v>
      </c>
      <c r="AC9" s="5">
        <f>Tabla_549554!$A$4</f>
        <v>1</v>
      </c>
      <c r="AD9" s="5" t="s">
        <v>217</v>
      </c>
      <c r="AE9" s="3">
        <v>43653</v>
      </c>
      <c r="AF9" s="3">
        <v>43655</v>
      </c>
      <c r="AG9" s="14" t="s">
        <v>261</v>
      </c>
    </row>
    <row r="10" spans="1:33" x14ac:dyDescent="0.25">
      <c r="A10" s="13">
        <v>2019</v>
      </c>
      <c r="B10" s="3">
        <v>43617</v>
      </c>
      <c r="C10" s="3">
        <v>43646</v>
      </c>
      <c r="D10" t="s">
        <v>90</v>
      </c>
      <c r="E10">
        <v>5</v>
      </c>
      <c r="F10" t="s">
        <v>215</v>
      </c>
      <c r="G10" t="s">
        <v>221</v>
      </c>
      <c r="H10" t="s">
        <v>222</v>
      </c>
      <c r="I10" t="s">
        <v>266</v>
      </c>
      <c r="J10" s="13" t="s">
        <v>265</v>
      </c>
      <c r="K10" s="13" t="s">
        <v>236</v>
      </c>
      <c r="L10" s="15" t="s">
        <v>94</v>
      </c>
      <c r="M10" s="4">
        <v>30400</v>
      </c>
      <c r="N10" t="s">
        <v>245</v>
      </c>
      <c r="O10" s="4">
        <v>22746</v>
      </c>
      <c r="P10" t="s">
        <v>245</v>
      </c>
      <c r="Q10" s="12">
        <f>Tabla_549551!$A$4</f>
        <v>1</v>
      </c>
      <c r="R10">
        <f>Tabla_549538!$A$4</f>
        <v>1</v>
      </c>
      <c r="S10">
        <f>Tabla_549552!$A$6</f>
        <v>3</v>
      </c>
      <c r="T10" s="14">
        <f>Tabla_549522!$A$4</f>
        <v>1</v>
      </c>
      <c r="U10" s="12">
        <f>Tabla_549542!$A$6</f>
        <v>3</v>
      </c>
      <c r="V10" s="6">
        <f>Tabla_549529!$A$6</f>
        <v>3</v>
      </c>
      <c r="W10" s="5">
        <f>Tabla_549539!$A$4</f>
        <v>1</v>
      </c>
      <c r="X10" s="5">
        <f>Tabla_549530!$A$4</f>
        <v>1</v>
      </c>
      <c r="Y10" s="5">
        <f>Tabla_549531!$A$6</f>
        <v>3</v>
      </c>
      <c r="Z10" s="5">
        <f>Tabla_549549!$A$4</f>
        <v>1</v>
      </c>
      <c r="AA10" s="5">
        <f>Tabla_549553!$A$4</f>
        <v>1</v>
      </c>
      <c r="AB10" s="5">
        <f>Tabla_549550!$A$4</f>
        <v>1</v>
      </c>
      <c r="AC10" s="5">
        <f>Tabla_549554!$A$4</f>
        <v>1</v>
      </c>
      <c r="AD10" s="5" t="s">
        <v>217</v>
      </c>
      <c r="AE10" s="3">
        <v>43653</v>
      </c>
      <c r="AF10" s="3">
        <v>43655</v>
      </c>
      <c r="AG10" s="14" t="s">
        <v>261</v>
      </c>
    </row>
    <row r="11" spans="1:33" x14ac:dyDescent="0.25">
      <c r="A11" s="13">
        <v>2019</v>
      </c>
      <c r="B11" s="3">
        <v>43617</v>
      </c>
      <c r="C11" s="3">
        <v>43646</v>
      </c>
      <c r="D11" t="s">
        <v>90</v>
      </c>
      <c r="E11">
        <v>5</v>
      </c>
      <c r="F11" s="8" t="s">
        <v>215</v>
      </c>
      <c r="G11" s="8" t="s">
        <v>255</v>
      </c>
      <c r="H11" s="8" t="s">
        <v>226</v>
      </c>
      <c r="I11" t="s">
        <v>267</v>
      </c>
      <c r="J11" t="s">
        <v>268</v>
      </c>
      <c r="K11" t="s">
        <v>269</v>
      </c>
      <c r="L11" s="15" t="s">
        <v>94</v>
      </c>
      <c r="M11" s="4">
        <v>30400</v>
      </c>
      <c r="N11" t="s">
        <v>245</v>
      </c>
      <c r="O11" s="4">
        <v>22746</v>
      </c>
      <c r="P11" t="s">
        <v>245</v>
      </c>
      <c r="Q11" s="12">
        <f>Tabla_549551!$A$4</f>
        <v>1</v>
      </c>
      <c r="R11">
        <f>Tabla_549538!$A$4</f>
        <v>1</v>
      </c>
      <c r="S11">
        <f>Tabla_549552!$A$7</f>
        <v>4</v>
      </c>
      <c r="T11" s="14">
        <f>Tabla_549522!$A$4</f>
        <v>1</v>
      </c>
      <c r="U11" s="5">
        <f>Tabla_549542!$A$7</f>
        <v>4</v>
      </c>
      <c r="V11" s="6">
        <f>Tabla_549529!$A$7</f>
        <v>4</v>
      </c>
      <c r="W11" s="5">
        <f>Tabla_549539!$A$4</f>
        <v>1</v>
      </c>
      <c r="X11" s="5">
        <f>Tabla_549530!$A$4</f>
        <v>1</v>
      </c>
      <c r="Y11" s="5">
        <f>Tabla_549531!$A$7</f>
        <v>4</v>
      </c>
      <c r="Z11" s="5">
        <f>Tabla_549549!$A$4</f>
        <v>1</v>
      </c>
      <c r="AA11" s="5">
        <f>Tabla_549553!$A$4</f>
        <v>1</v>
      </c>
      <c r="AB11" s="5">
        <f>Tabla_549550!$A$4</f>
        <v>1</v>
      </c>
      <c r="AC11" s="5">
        <f>Tabla_549554!$A$4</f>
        <v>1</v>
      </c>
      <c r="AD11" s="5" t="s">
        <v>217</v>
      </c>
      <c r="AE11" s="3">
        <v>43653</v>
      </c>
      <c r="AF11" s="3">
        <v>43655</v>
      </c>
      <c r="AG11" s="14" t="s">
        <v>261</v>
      </c>
    </row>
    <row r="12" spans="1:33" s="15" customFormat="1" x14ac:dyDescent="0.25">
      <c r="A12" s="15">
        <v>2019</v>
      </c>
      <c r="B12" s="3">
        <v>43617</v>
      </c>
      <c r="C12" s="3">
        <v>43646</v>
      </c>
      <c r="D12" s="15" t="s">
        <v>90</v>
      </c>
      <c r="E12" s="15">
        <v>4</v>
      </c>
      <c r="F12" s="15" t="s">
        <v>227</v>
      </c>
      <c r="G12" s="15" t="s">
        <v>262</v>
      </c>
      <c r="H12" s="15" t="s">
        <v>222</v>
      </c>
      <c r="I12" s="15" t="s">
        <v>264</v>
      </c>
      <c r="J12" s="15" t="s">
        <v>263</v>
      </c>
      <c r="K12" s="15" t="s">
        <v>265</v>
      </c>
      <c r="L12" s="15" t="s">
        <v>93</v>
      </c>
      <c r="M12" s="4">
        <v>27800</v>
      </c>
      <c r="N12" s="15" t="s">
        <v>245</v>
      </c>
      <c r="O12" s="4">
        <v>21390</v>
      </c>
      <c r="P12" s="15" t="s">
        <v>245</v>
      </c>
      <c r="Q12" s="15">
        <f>Tabla_549551!$A$4</f>
        <v>1</v>
      </c>
      <c r="R12" s="15">
        <f>Tabla_549538!$A$4</f>
        <v>1</v>
      </c>
      <c r="S12" s="15">
        <f>Tabla_549552!$A$8</f>
        <v>5</v>
      </c>
      <c r="T12" s="15">
        <f>Tabla_549522!$A$4</f>
        <v>1</v>
      </c>
      <c r="U12" s="15">
        <f>Tabla_549542!$A$8</f>
        <v>5</v>
      </c>
      <c r="V12" s="15">
        <f>Tabla_549529!$A$8</f>
        <v>5</v>
      </c>
      <c r="W12" s="15">
        <f>Tabla_549539!$A$4</f>
        <v>1</v>
      </c>
      <c r="X12" s="15">
        <f>Tabla_549530!$A$4</f>
        <v>1</v>
      </c>
      <c r="Y12" s="15">
        <f>Tabla_549531!$A$8</f>
        <v>5</v>
      </c>
      <c r="Z12" s="15">
        <f>Tabla_549549!$A$4</f>
        <v>1</v>
      </c>
      <c r="AA12" s="15">
        <f>Tabla_549553!$A$4</f>
        <v>1</v>
      </c>
      <c r="AB12" s="15">
        <f>Tabla_549550!$A$4</f>
        <v>1</v>
      </c>
      <c r="AC12" s="15">
        <f>Tabla_549554!$A$4</f>
        <v>1</v>
      </c>
      <c r="AD12" s="15" t="s">
        <v>217</v>
      </c>
      <c r="AE12" s="3">
        <v>43653</v>
      </c>
      <c r="AF12" s="3">
        <v>43655</v>
      </c>
      <c r="AG12" s="15" t="s">
        <v>261</v>
      </c>
    </row>
    <row r="13" spans="1:33" x14ac:dyDescent="0.25">
      <c r="A13" s="13">
        <v>2019</v>
      </c>
      <c r="B13" s="3">
        <v>43617</v>
      </c>
      <c r="C13" s="3">
        <v>43646</v>
      </c>
      <c r="D13" s="8" t="s">
        <v>90</v>
      </c>
      <c r="E13" s="8">
        <v>4</v>
      </c>
      <c r="F13" s="8" t="s">
        <v>227</v>
      </c>
      <c r="G13" s="8" t="s">
        <v>228</v>
      </c>
      <c r="H13" s="8" t="s">
        <v>214</v>
      </c>
      <c r="I13" s="8" t="s">
        <v>257</v>
      </c>
      <c r="J13" s="8" t="s">
        <v>258</v>
      </c>
      <c r="K13" s="8" t="s">
        <v>259</v>
      </c>
      <c r="L13" s="10" t="s">
        <v>93</v>
      </c>
      <c r="M13" s="4">
        <v>27800</v>
      </c>
      <c r="N13" t="s">
        <v>245</v>
      </c>
      <c r="O13" s="4">
        <v>21390</v>
      </c>
      <c r="P13" t="s">
        <v>245</v>
      </c>
      <c r="Q13" s="12">
        <f>Tabla_549551!$A$4</f>
        <v>1</v>
      </c>
      <c r="R13">
        <f>Tabla_549538!$A$4</f>
        <v>1</v>
      </c>
      <c r="S13" s="15">
        <f>Tabla_549552!$A$9</f>
        <v>6</v>
      </c>
      <c r="T13" s="14">
        <f>Tabla_549522!$A$4</f>
        <v>1</v>
      </c>
      <c r="U13" s="5">
        <f>Tabla_549542!$A$9</f>
        <v>6</v>
      </c>
      <c r="V13" s="6">
        <f>Tabla_549529!$A$9</f>
        <v>6</v>
      </c>
      <c r="W13" s="5">
        <f>Tabla_549539!$A$4</f>
        <v>1</v>
      </c>
      <c r="X13" s="5">
        <f>Tabla_549530!$A$4</f>
        <v>1</v>
      </c>
      <c r="Y13" s="5">
        <f>Tabla_549531!$A$9</f>
        <v>6</v>
      </c>
      <c r="Z13" s="5">
        <f>Tabla_549549!$A$4</f>
        <v>1</v>
      </c>
      <c r="AA13" s="5">
        <f>Tabla_549553!$A$4</f>
        <v>1</v>
      </c>
      <c r="AB13" s="5">
        <f>Tabla_549550!$A$4</f>
        <v>1</v>
      </c>
      <c r="AC13" s="5">
        <f>Tabla_549554!$A$4</f>
        <v>1</v>
      </c>
      <c r="AD13" s="5" t="s">
        <v>217</v>
      </c>
      <c r="AE13" s="3">
        <v>43653</v>
      </c>
      <c r="AF13" s="3">
        <v>43655</v>
      </c>
      <c r="AG13" s="14" t="s">
        <v>261</v>
      </c>
    </row>
    <row r="14" spans="1:33" x14ac:dyDescent="0.25">
      <c r="A14" s="13">
        <v>2019</v>
      </c>
      <c r="B14" s="3">
        <v>43617</v>
      </c>
      <c r="C14" s="3">
        <v>43646</v>
      </c>
      <c r="D14" s="8" t="s">
        <v>90</v>
      </c>
      <c r="E14" s="8">
        <v>4</v>
      </c>
      <c r="F14" s="8" t="s">
        <v>227</v>
      </c>
      <c r="G14" s="8" t="s">
        <v>229</v>
      </c>
      <c r="H14" s="8" t="s">
        <v>226</v>
      </c>
      <c r="I14" s="8" t="s">
        <v>230</v>
      </c>
      <c r="J14" s="8" t="s">
        <v>231</v>
      </c>
      <c r="K14" s="8" t="s">
        <v>232</v>
      </c>
      <c r="L14" s="8" t="s">
        <v>94</v>
      </c>
      <c r="M14" s="4">
        <v>27800</v>
      </c>
      <c r="N14" t="s">
        <v>245</v>
      </c>
      <c r="O14" s="4">
        <v>21034</v>
      </c>
      <c r="P14" t="s">
        <v>245</v>
      </c>
      <c r="Q14" s="12">
        <f>Tabla_549551!$A$4</f>
        <v>1</v>
      </c>
      <c r="R14">
        <f>Tabla_549538!$A$4</f>
        <v>1</v>
      </c>
      <c r="S14" s="15">
        <f>Tabla_549552!$A$10</f>
        <v>7</v>
      </c>
      <c r="T14" s="14">
        <f>Tabla_549522!$A$4</f>
        <v>1</v>
      </c>
      <c r="U14" s="5">
        <f>Tabla_549542!$A$10</f>
        <v>7</v>
      </c>
      <c r="V14" s="6">
        <f>Tabla_549529!$A$10</f>
        <v>7</v>
      </c>
      <c r="W14" s="5">
        <f>Tabla_549539!$A$4</f>
        <v>1</v>
      </c>
      <c r="X14" s="5">
        <f>Tabla_549530!$A$4</f>
        <v>1</v>
      </c>
      <c r="Y14" s="5">
        <f>Tabla_549531!$A$10</f>
        <v>7</v>
      </c>
      <c r="Z14" s="5">
        <f>Tabla_549549!$A$4</f>
        <v>1</v>
      </c>
      <c r="AA14" s="5">
        <f>Tabla_549553!$A$4</f>
        <v>1</v>
      </c>
      <c r="AB14" s="5">
        <f>Tabla_549550!$A$4</f>
        <v>1</v>
      </c>
      <c r="AC14" s="5">
        <f>Tabla_549554!$A$4</f>
        <v>1</v>
      </c>
      <c r="AD14" s="5" t="s">
        <v>217</v>
      </c>
      <c r="AE14" s="3">
        <v>43653</v>
      </c>
      <c r="AF14" s="3">
        <v>43655</v>
      </c>
      <c r="AG14" s="14" t="s">
        <v>261</v>
      </c>
    </row>
    <row r="15" spans="1:33" x14ac:dyDescent="0.25">
      <c r="A15" s="13">
        <v>2019</v>
      </c>
      <c r="B15" s="3">
        <v>43617</v>
      </c>
      <c r="C15" s="3">
        <v>43646</v>
      </c>
      <c r="D15" s="8" t="s">
        <v>90</v>
      </c>
      <c r="E15" s="8">
        <v>3</v>
      </c>
      <c r="F15" s="8" t="s">
        <v>233</v>
      </c>
      <c r="G15" s="8" t="s">
        <v>233</v>
      </c>
      <c r="H15" s="8" t="s">
        <v>217</v>
      </c>
      <c r="I15" s="8" t="s">
        <v>234</v>
      </c>
      <c r="J15" s="8" t="s">
        <v>235</v>
      </c>
      <c r="K15" s="8" t="s">
        <v>236</v>
      </c>
      <c r="L15" s="8" t="s">
        <v>94</v>
      </c>
      <c r="M15" s="4">
        <v>25670.7</v>
      </c>
      <c r="N15" t="s">
        <v>245</v>
      </c>
      <c r="O15" s="4">
        <v>17397.439999999999</v>
      </c>
      <c r="P15" t="s">
        <v>245</v>
      </c>
      <c r="Q15" s="12">
        <f>Tabla_549551!$A$4</f>
        <v>1</v>
      </c>
      <c r="R15">
        <f>Tabla_549538!$A$4</f>
        <v>1</v>
      </c>
      <c r="S15" s="15">
        <f>Tabla_549552!$A$11</f>
        <v>8</v>
      </c>
      <c r="T15" s="14">
        <f>Tabla_549522!$A$4</f>
        <v>1</v>
      </c>
      <c r="U15" s="5">
        <f>Tabla_549542!$A$11</f>
        <v>8</v>
      </c>
      <c r="V15" s="6">
        <f>Tabla_549529!$A$11</f>
        <v>8</v>
      </c>
      <c r="W15" s="5">
        <f>Tabla_549539!$A$4</f>
        <v>1</v>
      </c>
      <c r="X15" s="5">
        <f>Tabla_549530!$A$4</f>
        <v>1</v>
      </c>
      <c r="Y15" s="5">
        <f>Tabla_549531!$A$11</f>
        <v>8</v>
      </c>
      <c r="Z15" s="5">
        <f>Tabla_549549!$A$4</f>
        <v>1</v>
      </c>
      <c r="AA15" s="5">
        <f>Tabla_549553!$A$4</f>
        <v>1</v>
      </c>
      <c r="AB15" s="5">
        <f>Tabla_549550!$A$4</f>
        <v>1</v>
      </c>
      <c r="AC15" s="5">
        <f>Tabla_549554!$A$4</f>
        <v>1</v>
      </c>
      <c r="AD15" s="5" t="s">
        <v>217</v>
      </c>
      <c r="AE15" s="3">
        <v>43653</v>
      </c>
      <c r="AF15" s="3">
        <v>43655</v>
      </c>
      <c r="AG15" s="14" t="s">
        <v>261</v>
      </c>
    </row>
    <row r="16" spans="1:33" x14ac:dyDescent="0.25">
      <c r="A16" s="13">
        <v>2019</v>
      </c>
      <c r="B16" s="3">
        <v>43617</v>
      </c>
      <c r="C16" s="3">
        <v>43646</v>
      </c>
      <c r="D16" s="8" t="s">
        <v>90</v>
      </c>
      <c r="E16" s="8">
        <v>2</v>
      </c>
      <c r="F16" s="8" t="s">
        <v>237</v>
      </c>
      <c r="G16" s="8" t="s">
        <v>237</v>
      </c>
      <c r="H16" s="8" t="s">
        <v>217</v>
      </c>
      <c r="I16" s="8" t="s">
        <v>238</v>
      </c>
      <c r="J16" s="8" t="s">
        <v>239</v>
      </c>
      <c r="K16" s="8" t="s">
        <v>240</v>
      </c>
      <c r="L16" s="8" t="s">
        <v>93</v>
      </c>
      <c r="M16" s="4">
        <v>18067.54</v>
      </c>
      <c r="N16" t="s">
        <v>245</v>
      </c>
      <c r="O16" s="4">
        <v>14463.54</v>
      </c>
      <c r="P16" t="s">
        <v>245</v>
      </c>
      <c r="Q16" s="12">
        <f>Tabla_549551!$A$4</f>
        <v>1</v>
      </c>
      <c r="R16">
        <f>Tabla_549538!$A$4</f>
        <v>1</v>
      </c>
      <c r="S16" s="15">
        <f>Tabla_549552!$A$12</f>
        <v>9</v>
      </c>
      <c r="T16" s="14">
        <f>Tabla_549522!$A$4</f>
        <v>1</v>
      </c>
      <c r="U16" s="5">
        <f>Tabla_549542!$A$12</f>
        <v>9</v>
      </c>
      <c r="V16" s="6">
        <f>Tabla_549529!$A$12</f>
        <v>9</v>
      </c>
      <c r="W16" s="5">
        <f>Tabla_549539!$A$4</f>
        <v>1</v>
      </c>
      <c r="X16" s="5">
        <f>Tabla_549530!$A$4</f>
        <v>1</v>
      </c>
      <c r="Y16" s="5">
        <f>Tabla_549531!$A$12</f>
        <v>9</v>
      </c>
      <c r="Z16" s="5">
        <f>Tabla_549549!$A$4</f>
        <v>1</v>
      </c>
      <c r="AA16" s="5">
        <f>Tabla_549553!$A$4</f>
        <v>1</v>
      </c>
      <c r="AB16" s="5">
        <f>Tabla_549550!$A$4</f>
        <v>1</v>
      </c>
      <c r="AC16" s="5">
        <f>Tabla_549554!$A$4</f>
        <v>1</v>
      </c>
      <c r="AD16" s="5" t="s">
        <v>217</v>
      </c>
      <c r="AE16" s="3">
        <v>43653</v>
      </c>
      <c r="AF16" s="3">
        <v>43655</v>
      </c>
      <c r="AG16" s="14" t="s">
        <v>261</v>
      </c>
    </row>
    <row r="17" spans="1:33" x14ac:dyDescent="0.25">
      <c r="A17" s="13">
        <v>2019</v>
      </c>
      <c r="B17" s="3">
        <v>43617</v>
      </c>
      <c r="C17" s="3">
        <v>43646</v>
      </c>
      <c r="D17" s="8" t="s">
        <v>90</v>
      </c>
      <c r="E17" s="8">
        <v>2</v>
      </c>
      <c r="F17" s="8" t="s">
        <v>241</v>
      </c>
      <c r="G17" s="8" t="s">
        <v>241</v>
      </c>
      <c r="H17" s="8" t="s">
        <v>222</v>
      </c>
      <c r="I17" s="8" t="s">
        <v>242</v>
      </c>
      <c r="J17" s="8" t="s">
        <v>243</v>
      </c>
      <c r="K17" s="8" t="s">
        <v>244</v>
      </c>
      <c r="L17" s="8" t="s">
        <v>93</v>
      </c>
      <c r="M17" s="4">
        <v>18067.54</v>
      </c>
      <c r="N17" s="8" t="s">
        <v>245</v>
      </c>
      <c r="O17" s="4">
        <v>14561.54</v>
      </c>
      <c r="P17" s="8" t="s">
        <v>245</v>
      </c>
      <c r="Q17" s="12">
        <f>Tabla_549551!$A$4</f>
        <v>1</v>
      </c>
      <c r="R17" s="8">
        <f>Tabla_549538!$A$4</f>
        <v>1</v>
      </c>
      <c r="S17" s="15">
        <f>Tabla_549552!$A$13</f>
        <v>10</v>
      </c>
      <c r="T17" s="14">
        <f>Tabla_549522!$A$4</f>
        <v>1</v>
      </c>
      <c r="U17" s="8">
        <f>Tabla_549542!$A$13</f>
        <v>10</v>
      </c>
      <c r="V17" s="8">
        <f>Tabla_549529!$A$13</f>
        <v>10</v>
      </c>
      <c r="W17" s="8">
        <f>Tabla_549539!$A$4</f>
        <v>1</v>
      </c>
      <c r="X17" s="8">
        <f>Tabla_549530!$A$4</f>
        <v>1</v>
      </c>
      <c r="Y17" s="8">
        <f>Tabla_549531!$A$13</f>
        <v>10</v>
      </c>
      <c r="Z17" s="8">
        <f>Tabla_549549!$A$4</f>
        <v>1</v>
      </c>
      <c r="AA17" s="8">
        <f>Tabla_549553!$A$4</f>
        <v>1</v>
      </c>
      <c r="AB17" s="8">
        <f>Tabla_549550!$A$4</f>
        <v>1</v>
      </c>
      <c r="AC17" s="8">
        <f>Tabla_549554!$A$4</f>
        <v>1</v>
      </c>
      <c r="AD17" s="8" t="s">
        <v>217</v>
      </c>
      <c r="AE17" s="3">
        <v>43653</v>
      </c>
      <c r="AF17" s="3">
        <v>43655</v>
      </c>
      <c r="AG17" s="14" t="s">
        <v>261</v>
      </c>
    </row>
    <row r="18" spans="1:33" x14ac:dyDescent="0.25">
      <c r="M1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246</v>
      </c>
      <c r="C4" s="7">
        <v>0</v>
      </c>
      <c r="D4" s="7">
        <v>0</v>
      </c>
      <c r="E4" s="10" t="s">
        <v>245</v>
      </c>
      <c r="F4" t="s">
        <v>246</v>
      </c>
    </row>
    <row r="5" spans="1:6" x14ac:dyDescent="0.25">
      <c r="B5" s="10"/>
      <c r="C5" s="7"/>
      <c r="D5" s="7"/>
      <c r="E5" s="10"/>
      <c r="F5" s="11"/>
    </row>
    <row r="6" spans="1:6" x14ac:dyDescent="0.25">
      <c r="B6" s="10"/>
      <c r="C6" s="7"/>
      <c r="D6" s="7"/>
      <c r="E6" s="10"/>
      <c r="F6" s="11"/>
    </row>
    <row r="7" spans="1:6" x14ac:dyDescent="0.25">
      <c r="B7" s="10"/>
      <c r="C7" s="7"/>
      <c r="D7" s="7"/>
      <c r="E7" s="10"/>
      <c r="F7" s="11"/>
    </row>
    <row r="8" spans="1:6" x14ac:dyDescent="0.25">
      <c r="B8" s="10"/>
      <c r="C8" s="7"/>
      <c r="D8" s="7"/>
      <c r="E8" s="10"/>
      <c r="F8" s="11"/>
    </row>
    <row r="9" spans="1:6" x14ac:dyDescent="0.25">
      <c r="B9" s="10"/>
      <c r="C9" s="7"/>
      <c r="D9" s="7"/>
      <c r="E9" s="10"/>
      <c r="F9" s="11"/>
    </row>
    <row r="10" spans="1:6" x14ac:dyDescent="0.25">
      <c r="B10" s="10"/>
      <c r="C10" s="7"/>
      <c r="D10" s="7"/>
      <c r="E10" s="10"/>
      <c r="F10" s="11"/>
    </row>
    <row r="11" spans="1:6" x14ac:dyDescent="0.25">
      <c r="B11" s="10"/>
      <c r="C11" s="7"/>
      <c r="D11" s="7"/>
      <c r="E11" s="10"/>
      <c r="F11" s="11"/>
    </row>
    <row r="12" spans="1:6" x14ac:dyDescent="0.25">
      <c r="B12" s="10"/>
      <c r="C12" s="7"/>
      <c r="D12" s="7"/>
      <c r="E12" s="10"/>
      <c r="F12" s="11"/>
    </row>
    <row r="13" spans="1:6" x14ac:dyDescent="0.25">
      <c r="C13" s="7"/>
      <c r="D13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246</v>
      </c>
      <c r="C4" t="s">
        <v>246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260</v>
      </c>
      <c r="C4" s="7">
        <v>36800</v>
      </c>
      <c r="D4" s="4">
        <v>25378</v>
      </c>
      <c r="E4" t="s">
        <v>245</v>
      </c>
      <c r="F4" t="s">
        <v>247</v>
      </c>
    </row>
    <row r="5" spans="1:6" x14ac:dyDescent="0.25">
      <c r="A5">
        <v>2</v>
      </c>
      <c r="B5" s="14" t="s">
        <v>260</v>
      </c>
      <c r="C5" s="7">
        <v>30400</v>
      </c>
      <c r="D5" s="4">
        <v>22212</v>
      </c>
      <c r="E5" s="14" t="s">
        <v>245</v>
      </c>
      <c r="F5" s="14" t="s">
        <v>247</v>
      </c>
    </row>
    <row r="6" spans="1:6" x14ac:dyDescent="0.25">
      <c r="A6" s="15">
        <v>3</v>
      </c>
      <c r="B6" s="14" t="s">
        <v>260</v>
      </c>
      <c r="C6" s="7">
        <v>30400</v>
      </c>
      <c r="D6" s="4">
        <v>22746</v>
      </c>
      <c r="E6" s="14" t="s">
        <v>245</v>
      </c>
      <c r="F6" s="14" t="s">
        <v>247</v>
      </c>
    </row>
    <row r="7" spans="1:6" x14ac:dyDescent="0.25">
      <c r="A7" s="15">
        <v>4</v>
      </c>
      <c r="B7" s="14" t="s">
        <v>260</v>
      </c>
      <c r="C7" s="7">
        <v>30400</v>
      </c>
      <c r="D7" s="4">
        <v>22746</v>
      </c>
      <c r="E7" s="14" t="s">
        <v>245</v>
      </c>
      <c r="F7" s="14" t="s">
        <v>247</v>
      </c>
    </row>
    <row r="8" spans="1:6" s="15" customFormat="1" x14ac:dyDescent="0.25">
      <c r="A8" s="15">
        <v>5</v>
      </c>
      <c r="B8" s="15" t="s">
        <v>260</v>
      </c>
      <c r="C8" s="7">
        <v>27800</v>
      </c>
      <c r="D8" s="4">
        <v>21390</v>
      </c>
      <c r="E8" s="15" t="s">
        <v>245</v>
      </c>
      <c r="F8" s="15" t="s">
        <v>247</v>
      </c>
    </row>
    <row r="9" spans="1:6" x14ac:dyDescent="0.25">
      <c r="A9" s="15">
        <v>6</v>
      </c>
      <c r="B9" s="14" t="s">
        <v>260</v>
      </c>
      <c r="C9" s="7">
        <v>27800</v>
      </c>
      <c r="D9" s="4">
        <v>21390</v>
      </c>
      <c r="E9" s="14" t="s">
        <v>245</v>
      </c>
      <c r="F9" s="14" t="s">
        <v>247</v>
      </c>
    </row>
    <row r="10" spans="1:6" x14ac:dyDescent="0.25">
      <c r="A10" s="15">
        <v>7</v>
      </c>
      <c r="B10" s="14" t="s">
        <v>260</v>
      </c>
      <c r="C10" s="7">
        <v>27800</v>
      </c>
      <c r="D10" s="4">
        <v>21034</v>
      </c>
      <c r="E10" s="14" t="s">
        <v>245</v>
      </c>
      <c r="F10" s="14" t="s">
        <v>247</v>
      </c>
    </row>
    <row r="11" spans="1:6" x14ac:dyDescent="0.25">
      <c r="A11" s="15">
        <v>8</v>
      </c>
      <c r="B11" s="14" t="s">
        <v>260</v>
      </c>
      <c r="C11" s="7">
        <v>25670.7</v>
      </c>
      <c r="D11" s="4">
        <v>17397.439999999999</v>
      </c>
      <c r="E11" s="14" t="s">
        <v>245</v>
      </c>
      <c r="F11" s="14" t="s">
        <v>247</v>
      </c>
    </row>
    <row r="12" spans="1:6" x14ac:dyDescent="0.25">
      <c r="A12" s="15">
        <v>9</v>
      </c>
      <c r="B12" s="14" t="s">
        <v>260</v>
      </c>
      <c r="C12" s="7">
        <v>18067.54</v>
      </c>
      <c r="D12" s="4">
        <v>14463.54</v>
      </c>
      <c r="E12" s="14" t="s">
        <v>245</v>
      </c>
      <c r="F12" s="14" t="s">
        <v>247</v>
      </c>
    </row>
    <row r="13" spans="1:6" x14ac:dyDescent="0.25">
      <c r="A13" s="15">
        <v>10</v>
      </c>
      <c r="B13" s="14" t="s">
        <v>260</v>
      </c>
      <c r="C13" s="7">
        <v>18067.54</v>
      </c>
      <c r="D13" s="4">
        <v>14561.54</v>
      </c>
      <c r="E13" s="14" t="s">
        <v>245</v>
      </c>
      <c r="F13" s="14" t="s">
        <v>247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246</v>
      </c>
      <c r="C4" s="7">
        <v>0</v>
      </c>
      <c r="D4" s="7">
        <v>0</v>
      </c>
      <c r="E4" s="14" t="s">
        <v>246</v>
      </c>
      <c r="F4" s="14" t="s">
        <v>246</v>
      </c>
    </row>
    <row r="5" spans="1:6" x14ac:dyDescent="0.25">
      <c r="B5" s="14"/>
      <c r="C5" s="7"/>
      <c r="D5" s="7"/>
    </row>
    <row r="6" spans="1:6" x14ac:dyDescent="0.25">
      <c r="B6" s="14"/>
      <c r="C6" s="7"/>
      <c r="D6" s="7"/>
    </row>
    <row r="7" spans="1:6" s="8" customFormat="1" x14ac:dyDescent="0.25">
      <c r="B7" s="14"/>
      <c r="C7" s="7"/>
      <c r="D7" s="7"/>
    </row>
    <row r="8" spans="1:6" x14ac:dyDescent="0.25">
      <c r="B8" s="14"/>
      <c r="C8" s="7"/>
      <c r="D8" s="7"/>
    </row>
    <row r="9" spans="1:6" x14ac:dyDescent="0.25">
      <c r="B9" s="14"/>
      <c r="C9" s="7"/>
      <c r="D9" s="7"/>
    </row>
    <row r="10" spans="1:6" x14ac:dyDescent="0.25">
      <c r="B10" s="14"/>
      <c r="C10" s="7"/>
      <c r="D10" s="7"/>
    </row>
    <row r="11" spans="1:6" x14ac:dyDescent="0.25">
      <c r="B11" s="14"/>
      <c r="C11" s="7"/>
      <c r="D11" s="7"/>
    </row>
    <row r="12" spans="1:6" x14ac:dyDescent="0.25">
      <c r="B12" s="14"/>
      <c r="C12" s="7"/>
      <c r="D12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2">
        <v>1</v>
      </c>
      <c r="B4" t="s">
        <v>248</v>
      </c>
      <c r="C4" s="4">
        <v>0</v>
      </c>
      <c r="D4" s="4">
        <v>0</v>
      </c>
      <c r="E4" s="5" t="s">
        <v>245</v>
      </c>
      <c r="F4" t="s">
        <v>249</v>
      </c>
    </row>
    <row r="5" spans="1:6" x14ac:dyDescent="0.25">
      <c r="A5" s="12">
        <v>2</v>
      </c>
      <c r="B5" s="12" t="s">
        <v>248</v>
      </c>
      <c r="C5" s="4">
        <v>0</v>
      </c>
      <c r="D5" s="4">
        <v>0</v>
      </c>
      <c r="E5" s="12" t="s">
        <v>245</v>
      </c>
      <c r="F5" s="12" t="s">
        <v>249</v>
      </c>
    </row>
    <row r="6" spans="1:6" x14ac:dyDescent="0.25">
      <c r="A6" s="15">
        <v>3</v>
      </c>
      <c r="B6" s="12" t="s">
        <v>248</v>
      </c>
      <c r="C6" s="4">
        <v>0</v>
      </c>
      <c r="D6" s="4">
        <v>0</v>
      </c>
      <c r="E6" s="12" t="s">
        <v>245</v>
      </c>
      <c r="F6" s="12" t="s">
        <v>249</v>
      </c>
    </row>
    <row r="7" spans="1:6" x14ac:dyDescent="0.25">
      <c r="A7" s="15">
        <v>4</v>
      </c>
      <c r="B7" s="12" t="s">
        <v>248</v>
      </c>
      <c r="C7" s="4">
        <v>0</v>
      </c>
      <c r="D7" s="4">
        <v>0</v>
      </c>
      <c r="E7" s="12" t="s">
        <v>245</v>
      </c>
      <c r="F7" s="12" t="s">
        <v>249</v>
      </c>
    </row>
    <row r="8" spans="1:6" s="15" customFormat="1" x14ac:dyDescent="0.25">
      <c r="A8" s="15">
        <v>5</v>
      </c>
      <c r="B8" s="15" t="s">
        <v>248</v>
      </c>
      <c r="C8" s="4">
        <v>0</v>
      </c>
      <c r="D8" s="4">
        <v>0</v>
      </c>
      <c r="E8" s="15" t="s">
        <v>245</v>
      </c>
      <c r="F8" s="15" t="s">
        <v>249</v>
      </c>
    </row>
    <row r="9" spans="1:6" x14ac:dyDescent="0.25">
      <c r="A9" s="15">
        <v>6</v>
      </c>
      <c r="B9" s="12" t="s">
        <v>248</v>
      </c>
      <c r="C9" s="4">
        <v>0</v>
      </c>
      <c r="D9" s="4">
        <v>0</v>
      </c>
      <c r="E9" s="12" t="s">
        <v>245</v>
      </c>
      <c r="F9" s="12" t="s">
        <v>249</v>
      </c>
    </row>
    <row r="10" spans="1:6" x14ac:dyDescent="0.25">
      <c r="A10" s="15">
        <v>7</v>
      </c>
      <c r="B10" s="12" t="s">
        <v>248</v>
      </c>
      <c r="C10" s="4">
        <v>0</v>
      </c>
      <c r="D10" s="4">
        <v>0</v>
      </c>
      <c r="E10" s="12" t="s">
        <v>245</v>
      </c>
      <c r="F10" s="12" t="s">
        <v>249</v>
      </c>
    </row>
    <row r="11" spans="1:6" x14ac:dyDescent="0.25">
      <c r="A11" s="15">
        <v>8</v>
      </c>
      <c r="B11" s="12" t="s">
        <v>248</v>
      </c>
      <c r="C11" s="4">
        <v>0</v>
      </c>
      <c r="D11" s="4">
        <v>0</v>
      </c>
      <c r="E11" s="12" t="s">
        <v>245</v>
      </c>
      <c r="F11" s="12" t="s">
        <v>249</v>
      </c>
    </row>
    <row r="12" spans="1:6" x14ac:dyDescent="0.25">
      <c r="A12" s="15">
        <v>9</v>
      </c>
      <c r="B12" s="12" t="s">
        <v>248</v>
      </c>
      <c r="C12" s="4">
        <v>0</v>
      </c>
      <c r="D12" s="4">
        <v>0</v>
      </c>
      <c r="E12" s="12" t="s">
        <v>245</v>
      </c>
      <c r="F12" s="12" t="s">
        <v>249</v>
      </c>
    </row>
    <row r="13" spans="1:6" x14ac:dyDescent="0.25">
      <c r="A13" s="15">
        <v>10</v>
      </c>
      <c r="B13" s="12" t="s">
        <v>248</v>
      </c>
      <c r="C13" s="4">
        <v>0</v>
      </c>
      <c r="D13" s="4">
        <v>0</v>
      </c>
      <c r="E13" s="12" t="s">
        <v>245</v>
      </c>
      <c r="F13" s="12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254</v>
      </c>
      <c r="C4" s="7">
        <v>12266.912000000002</v>
      </c>
      <c r="D4" s="7">
        <v>8573.7397000000037</v>
      </c>
      <c r="E4" s="5" t="s">
        <v>245</v>
      </c>
      <c r="F4" t="s">
        <v>250</v>
      </c>
    </row>
    <row r="5" spans="1:6" x14ac:dyDescent="0.25">
      <c r="A5">
        <v>2</v>
      </c>
      <c r="B5" s="12" t="s">
        <v>254</v>
      </c>
      <c r="C5" s="7">
        <v>10133.536000000002</v>
      </c>
      <c r="D5" s="7">
        <v>7283.5776999999998</v>
      </c>
      <c r="E5" s="12" t="s">
        <v>245</v>
      </c>
      <c r="F5" s="12" t="s">
        <v>250</v>
      </c>
    </row>
    <row r="6" spans="1:6" x14ac:dyDescent="0.25">
      <c r="A6" s="15">
        <v>3</v>
      </c>
      <c r="B6" s="12" t="s">
        <v>254</v>
      </c>
      <c r="C6" s="7">
        <v>3359.1832044198909</v>
      </c>
      <c r="D6" s="7">
        <v>2541.5307430939247</v>
      </c>
      <c r="E6" s="12" t="s">
        <v>245</v>
      </c>
      <c r="F6" s="12" t="s">
        <v>250</v>
      </c>
    </row>
    <row r="7" spans="1:6" x14ac:dyDescent="0.25">
      <c r="A7" s="15">
        <v>4</v>
      </c>
      <c r="B7" s="12" t="s">
        <v>254</v>
      </c>
      <c r="C7" s="7">
        <v>3359.1832044198909</v>
      </c>
      <c r="D7" s="7">
        <v>2541.5307430939247</v>
      </c>
      <c r="E7" s="12" t="s">
        <v>245</v>
      </c>
      <c r="F7" s="12" t="s">
        <v>250</v>
      </c>
    </row>
    <row r="8" spans="1:6" s="15" customFormat="1" x14ac:dyDescent="0.25">
      <c r="A8" s="15">
        <v>5</v>
      </c>
      <c r="B8" s="15" t="s">
        <v>254</v>
      </c>
      <c r="C8" s="7">
        <v>3071.8846408839781</v>
      </c>
      <c r="D8" s="7">
        <v>1832.0216846187841</v>
      </c>
      <c r="E8" s="15" t="s">
        <v>245</v>
      </c>
      <c r="F8" s="15" t="s">
        <v>250</v>
      </c>
    </row>
    <row r="9" spans="1:6" x14ac:dyDescent="0.25">
      <c r="A9" s="15">
        <v>6</v>
      </c>
      <c r="B9" s="12" t="s">
        <v>254</v>
      </c>
      <c r="C9" s="7">
        <v>9266.851999999999</v>
      </c>
      <c r="D9" s="7">
        <v>7072.8128359999992</v>
      </c>
      <c r="E9" s="12" t="s">
        <v>245</v>
      </c>
      <c r="F9" s="12" t="s">
        <v>250</v>
      </c>
    </row>
    <row r="10" spans="1:6" x14ac:dyDescent="0.25">
      <c r="A10" s="15">
        <v>7</v>
      </c>
      <c r="B10" s="12" t="s">
        <v>254</v>
      </c>
      <c r="C10" s="7">
        <v>9266.851999999999</v>
      </c>
      <c r="D10" s="7">
        <v>7321.6898096000004</v>
      </c>
      <c r="E10" s="12" t="s">
        <v>245</v>
      </c>
      <c r="F10" s="12" t="s">
        <v>250</v>
      </c>
    </row>
    <row r="11" spans="1:6" x14ac:dyDescent="0.25">
      <c r="A11" s="15">
        <v>8</v>
      </c>
      <c r="B11" s="12" t="s">
        <v>254</v>
      </c>
      <c r="C11" s="7">
        <v>8557.0711380000012</v>
      </c>
      <c r="D11" s="7">
        <v>6693.4937423424008</v>
      </c>
      <c r="E11" s="12" t="s">
        <v>245</v>
      </c>
      <c r="F11" s="12" t="s">
        <v>250</v>
      </c>
    </row>
    <row r="12" spans="1:6" x14ac:dyDescent="0.25">
      <c r="A12" s="15">
        <v>9</v>
      </c>
      <c r="B12" s="12" t="s">
        <v>254</v>
      </c>
      <c r="C12" s="7">
        <v>6022.6337836000012</v>
      </c>
      <c r="D12" s="7">
        <v>4782.7645576972809</v>
      </c>
      <c r="E12" s="12" t="s">
        <v>245</v>
      </c>
      <c r="F12" s="12" t="s">
        <v>250</v>
      </c>
    </row>
    <row r="13" spans="1:6" x14ac:dyDescent="0.25">
      <c r="A13" s="15">
        <v>10</v>
      </c>
      <c r="B13" s="12" t="s">
        <v>254</v>
      </c>
      <c r="C13" s="7">
        <v>6022.6337836000012</v>
      </c>
      <c r="D13" s="7">
        <v>4782.7545576972816</v>
      </c>
      <c r="E13" s="12" t="s">
        <v>245</v>
      </c>
      <c r="F13" s="12" t="s">
        <v>250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246</v>
      </c>
      <c r="C4" s="5" t="s">
        <v>246</v>
      </c>
      <c r="D4" s="5" t="s">
        <v>246</v>
      </c>
      <c r="E4" s="5" t="s">
        <v>246</v>
      </c>
      <c r="F4" s="5" t="s">
        <v>246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246</v>
      </c>
      <c r="C4" s="5" t="s">
        <v>246</v>
      </c>
      <c r="D4" s="5" t="s">
        <v>246</v>
      </c>
      <c r="E4" s="5" t="s">
        <v>246</v>
      </c>
      <c r="F4" s="5" t="s">
        <v>246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251</v>
      </c>
      <c r="C4" s="4">
        <v>0</v>
      </c>
      <c r="D4" s="4">
        <v>0</v>
      </c>
      <c r="E4" s="5" t="s">
        <v>245</v>
      </c>
      <c r="F4" t="s">
        <v>252</v>
      </c>
    </row>
    <row r="5" spans="1:6" x14ac:dyDescent="0.25">
      <c r="A5" s="12">
        <v>2</v>
      </c>
      <c r="B5" s="12" t="s">
        <v>251</v>
      </c>
      <c r="C5" s="4">
        <v>0</v>
      </c>
      <c r="D5" s="4">
        <v>0</v>
      </c>
      <c r="E5" s="12" t="s">
        <v>245</v>
      </c>
      <c r="F5" s="12" t="s">
        <v>252</v>
      </c>
    </row>
    <row r="6" spans="1:6" x14ac:dyDescent="0.25">
      <c r="A6" s="15">
        <v>3</v>
      </c>
      <c r="B6" s="12" t="s">
        <v>251</v>
      </c>
      <c r="C6" s="4">
        <v>0</v>
      </c>
      <c r="D6" s="4">
        <v>0</v>
      </c>
      <c r="E6" s="12" t="s">
        <v>245</v>
      </c>
      <c r="F6" s="12" t="s">
        <v>252</v>
      </c>
    </row>
    <row r="7" spans="1:6" x14ac:dyDescent="0.25">
      <c r="A7" s="15">
        <v>4</v>
      </c>
      <c r="B7" s="12" t="s">
        <v>251</v>
      </c>
      <c r="C7" s="4">
        <v>0</v>
      </c>
      <c r="D7" s="4">
        <v>0</v>
      </c>
      <c r="E7" s="12" t="s">
        <v>245</v>
      </c>
      <c r="F7" s="12" t="s">
        <v>252</v>
      </c>
    </row>
    <row r="8" spans="1:6" s="15" customFormat="1" x14ac:dyDescent="0.25">
      <c r="A8" s="15">
        <v>5</v>
      </c>
      <c r="B8" s="15" t="s">
        <v>251</v>
      </c>
      <c r="C8" s="4">
        <v>0</v>
      </c>
      <c r="D8" s="4">
        <v>0</v>
      </c>
      <c r="E8" s="15" t="s">
        <v>245</v>
      </c>
      <c r="F8" s="15" t="s">
        <v>252</v>
      </c>
    </row>
    <row r="9" spans="1:6" x14ac:dyDescent="0.25">
      <c r="A9" s="15">
        <v>6</v>
      </c>
      <c r="B9" s="12" t="s">
        <v>251</v>
      </c>
      <c r="C9" s="4">
        <v>0</v>
      </c>
      <c r="D9" s="4">
        <v>0</v>
      </c>
      <c r="E9" s="12" t="s">
        <v>245</v>
      </c>
      <c r="F9" s="12" t="s">
        <v>252</v>
      </c>
    </row>
    <row r="10" spans="1:6" x14ac:dyDescent="0.25">
      <c r="A10" s="15">
        <v>7</v>
      </c>
      <c r="B10" s="12" t="s">
        <v>251</v>
      </c>
      <c r="C10" s="4">
        <v>0</v>
      </c>
      <c r="D10" s="4">
        <v>0</v>
      </c>
      <c r="E10" s="12" t="s">
        <v>245</v>
      </c>
      <c r="F10" s="12" t="s">
        <v>252</v>
      </c>
    </row>
    <row r="11" spans="1:6" x14ac:dyDescent="0.25">
      <c r="A11" s="15">
        <v>8</v>
      </c>
      <c r="B11" s="12" t="s">
        <v>251</v>
      </c>
      <c r="C11" s="4">
        <v>0</v>
      </c>
      <c r="D11" s="4">
        <v>0</v>
      </c>
      <c r="E11" s="12" t="s">
        <v>245</v>
      </c>
      <c r="F11" s="12" t="s">
        <v>252</v>
      </c>
    </row>
    <row r="12" spans="1:6" x14ac:dyDescent="0.25">
      <c r="A12" s="15">
        <v>9</v>
      </c>
      <c r="B12" s="12" t="s">
        <v>251</v>
      </c>
      <c r="C12" s="4">
        <v>0</v>
      </c>
      <c r="D12" s="4">
        <v>0</v>
      </c>
      <c r="E12" s="12" t="s">
        <v>245</v>
      </c>
      <c r="F12" s="12" t="s">
        <v>252</v>
      </c>
    </row>
    <row r="13" spans="1:6" x14ac:dyDescent="0.25">
      <c r="A13" s="15">
        <v>10</v>
      </c>
      <c r="B13" s="12" t="s">
        <v>251</v>
      </c>
      <c r="C13" s="4">
        <v>0</v>
      </c>
      <c r="D13" s="4">
        <v>0</v>
      </c>
      <c r="E13" s="12" t="s">
        <v>245</v>
      </c>
      <c r="F13" s="12" t="s">
        <v>252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246</v>
      </c>
      <c r="C4" s="5" t="s">
        <v>246</v>
      </c>
      <c r="D4" s="5" t="s">
        <v>246</v>
      </c>
      <c r="E4" s="5" t="s">
        <v>246</v>
      </c>
      <c r="F4" s="5" t="s">
        <v>246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253</v>
      </c>
      <c r="C4" s="7">
        <v>500</v>
      </c>
      <c r="D4" s="7">
        <v>500</v>
      </c>
      <c r="E4" s="5" t="s">
        <v>245</v>
      </c>
      <c r="F4" t="s">
        <v>247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246</v>
      </c>
      <c r="C4" s="5" t="s">
        <v>246</v>
      </c>
      <c r="D4" s="5" t="s">
        <v>246</v>
      </c>
      <c r="E4" s="5" t="s">
        <v>246</v>
      </c>
      <c r="F4" s="5" t="s">
        <v>246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246</v>
      </c>
      <c r="C4" s="5" t="s">
        <v>246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2019-07-10T15:00:02Z</dcterms:modified>
</cp:coreProperties>
</file>