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85" windowWidth="19815" windowHeight="7365"/>
  </bookViews>
  <sheets>
    <sheet name="Reporte de Formatos" sheetId="1" r:id="rId1"/>
    <sheet name="Tabla_549896" sheetId="2" r:id="rId2"/>
  </sheets>
  <definedNames>
    <definedName name="_xlnm.Print_Area" localSheetId="0">'Reporte de Formatos'!$A$2:$I$8</definedName>
  </definedNames>
  <calcPr calcId="125725"/>
</workbook>
</file>

<file path=xl/calcChain.xml><?xml version="1.0" encoding="utf-8"?>
<calcChain xmlns="http://schemas.openxmlformats.org/spreadsheetml/2006/main">
  <c r="I9" i="2"/>
  <c r="I5"/>
  <c r="I6"/>
  <c r="I7"/>
  <c r="I8"/>
  <c r="I10"/>
  <c r="I11"/>
  <c r="I12"/>
  <c r="I13"/>
  <c r="I4"/>
  <c r="H14"/>
  <c r="G14"/>
  <c r="F14"/>
  <c r="E14"/>
  <c r="D14"/>
  <c r="I14" l="1"/>
</calcChain>
</file>

<file path=xl/sharedStrings.xml><?xml version="1.0" encoding="utf-8"?>
<sst xmlns="http://schemas.openxmlformats.org/spreadsheetml/2006/main" count="80" uniqueCount="62">
  <si>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</si>
  <si>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</si>
  <si>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</si>
  <si>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</si>
  <si>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</si>
  <si>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</si>
  <si>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</si>
  <si>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</si>
  <si>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</si>
  <si>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</si>
  <si>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</si>
  <si>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</si>
  <si>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</si>
  <si>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</si>
  <si>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</si>
  <si>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</si>
  <si>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</si>
  <si>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</si>
  <si>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</si>
  <si>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</si>
  <si>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</si>
  <si>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</si>
  <si>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</si>
  <si>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</si>
  <si>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</si>
  <si>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</si>
  <si>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</si>
  <si>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</si>
  <si>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</si>
  <si>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</si>
  <si>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</si>
  <si>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</si>
  <si>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</si>
  <si>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</si>
  <si>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</si>
  <si>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</si>
  <si>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</si>
  <si>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</si>
  <si>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</si>
  <si>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</si>
  <si>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</si>
  <si>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</si>
  <si>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</si>
  <si>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</si>
  <si>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</si>
  <si>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</si>
  <si>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</si>
  <si>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</si>
  <si>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</si>
  <si>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</si>
  <si>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</si>
  <si>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</si>
  <si>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</t>
  </si>
  <si>
    <t>SERVICIOS GENERALES</t>
  </si>
  <si>
    <t>BIENES MUEBLES, INMUEBLES E INTANGIBLES</t>
  </si>
  <si>
    <t>DEUDA PÚBLICA</t>
  </si>
  <si>
    <t>TOTAL</t>
  </si>
  <si>
    <t>CGA-CONTABILIDAD</t>
  </si>
  <si>
    <t>Ingresos propios generados por concepto de multas, rendimientos financieros</t>
  </si>
  <si>
    <t>Decreto 0051 Ley del Presupuesto de Egresos del Estado para el Ejercicio Fiscal 2019, artículo 5°</t>
  </si>
  <si>
    <t>Convenio ASOFIS CONAC para la Evaluación de la Armonización Contable</t>
  </si>
  <si>
    <t>http://www.cegaipslp.org.mx/HV2019Dos.nsf/nombre_de_la_vista/D87BA378D65DA0A08625842E006CFE83/$File/rptEstadoPresupuestoEgresos_CP_CTO.pdf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</si>
</sst>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4" borderId="0" xfId="0" applyFill="1"/>
    <xf numFmtId="0" fontId="3" fillId="4" borderId="0" xfId="0" applyFont="1" applyFill="1"/>
    <xf numFmtId="4" fontId="3" fillId="4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79.7109375" bestFit="1" customWidth="1"/>
  </cols>
  <sheetData>
    <row r="1" spans="1:9" hidden="1">
      <c r="A1" t="s">
        <v>0</v>
      </c>
    </row>
    <row r="2" spans="1: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3">
        <v>43466</v>
      </c>
      <c r="C8" s="3">
        <v>43646</v>
      </c>
      <c r="D8">
        <v>1</v>
      </c>
      <c r="E8" s="13" t="s">
        <v>61</v>
      </c>
      <c r="F8" s="8" t="s">
        <v>57</v>
      </c>
      <c r="G8" s="3">
        <v>43651</v>
      </c>
      <c r="H8" s="3">
        <v>43651</v>
      </c>
      <c r="I8" s="10" t="s">
        <v>59</v>
      </c>
    </row>
    <row r="9" spans="1:9">
      <c r="A9">
        <v>2019</v>
      </c>
      <c r="B9" s="3">
        <v>43466</v>
      </c>
      <c r="C9" s="3">
        <v>43646</v>
      </c>
      <c r="D9">
        <v>2</v>
      </c>
      <c r="E9" s="13" t="s">
        <v>61</v>
      </c>
      <c r="F9" s="8" t="s">
        <v>57</v>
      </c>
      <c r="G9" s="3">
        <v>43651</v>
      </c>
      <c r="H9" s="3">
        <v>43651</v>
      </c>
      <c r="I9" s="10" t="s">
        <v>58</v>
      </c>
    </row>
    <row r="10" spans="1:9">
      <c r="A10" s="11">
        <v>2019</v>
      </c>
      <c r="B10" s="3">
        <v>43466</v>
      </c>
      <c r="C10" s="3">
        <v>43646</v>
      </c>
      <c r="D10" s="11">
        <v>3</v>
      </c>
      <c r="E10" s="13" t="s">
        <v>61</v>
      </c>
      <c r="F10" s="11" t="s">
        <v>57</v>
      </c>
      <c r="G10" s="3">
        <v>43651</v>
      </c>
      <c r="H10" s="3">
        <v>43651</v>
      </c>
      <c r="I10" s="11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 horizontalCentered="1"/>
  <pageMargins left="0" right="0" top="0.39370078740157483" bottom="0" header="0" footer="0"/>
  <pageSetup scale="4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opLeftCell="A3" workbookViewId="0">
      <selection activeCell="A3" sqref="A3:I1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  <col min="10" max="10" width="11.7109375" bestFit="1" customWidth="1"/>
  </cols>
  <sheetData>
    <row r="1" spans="1:10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>
      <c r="A4">
        <v>1</v>
      </c>
      <c r="B4" s="12">
        <v>1000</v>
      </c>
      <c r="C4" t="s">
        <v>51</v>
      </c>
      <c r="D4" s="4">
        <v>259539011</v>
      </c>
      <c r="E4" s="4">
        <v>0</v>
      </c>
      <c r="F4" s="4">
        <v>259539011</v>
      </c>
      <c r="G4" s="4">
        <v>113261577.43000001</v>
      </c>
      <c r="H4" s="4">
        <v>110599482.33</v>
      </c>
      <c r="I4" s="4">
        <f>F4-G4</f>
        <v>146277433.56999999</v>
      </c>
    </row>
    <row r="5" spans="1:10">
      <c r="A5">
        <v>1</v>
      </c>
      <c r="B5" s="12">
        <v>2000</v>
      </c>
      <c r="C5" t="s">
        <v>52</v>
      </c>
      <c r="D5" s="4">
        <v>2329961</v>
      </c>
      <c r="E5" s="4">
        <v>2000</v>
      </c>
      <c r="F5" s="4">
        <v>2331961</v>
      </c>
      <c r="G5" s="4">
        <v>1115257.1000000001</v>
      </c>
      <c r="H5" s="4">
        <v>1097653.44</v>
      </c>
      <c r="I5" s="4">
        <f t="shared" ref="I5:I13" si="0">F5-G5</f>
        <v>1216703.8999999999</v>
      </c>
    </row>
    <row r="6" spans="1:10">
      <c r="A6">
        <v>1</v>
      </c>
      <c r="B6" s="12">
        <v>3000</v>
      </c>
      <c r="C6" t="s">
        <v>53</v>
      </c>
      <c r="D6" s="4">
        <v>12240471</v>
      </c>
      <c r="E6" s="4">
        <v>-2000</v>
      </c>
      <c r="F6" s="4">
        <v>12238471</v>
      </c>
      <c r="G6" s="4">
        <v>6248593.5899999999</v>
      </c>
      <c r="H6" s="4">
        <v>5726763.2999999998</v>
      </c>
      <c r="I6" s="4">
        <f t="shared" si="0"/>
        <v>5989877.4100000001</v>
      </c>
    </row>
    <row r="7" spans="1:10">
      <c r="A7">
        <v>1</v>
      </c>
      <c r="B7" s="12">
        <v>5000</v>
      </c>
      <c r="C7" t="s">
        <v>54</v>
      </c>
      <c r="D7" s="4">
        <v>4318600</v>
      </c>
      <c r="E7" s="4">
        <v>0</v>
      </c>
      <c r="F7" s="4">
        <v>4318600</v>
      </c>
      <c r="G7" s="4">
        <v>4027046.33</v>
      </c>
      <c r="H7" s="4">
        <v>4027046.33</v>
      </c>
      <c r="I7" s="4">
        <f t="shared" si="0"/>
        <v>291553.66999999993</v>
      </c>
      <c r="J7" s="4"/>
    </row>
    <row r="8" spans="1:10">
      <c r="A8">
        <v>1</v>
      </c>
      <c r="B8" s="12">
        <v>9000</v>
      </c>
      <c r="C8" t="s">
        <v>55</v>
      </c>
      <c r="D8" s="4">
        <v>8000000</v>
      </c>
      <c r="E8" s="4">
        <v>0</v>
      </c>
      <c r="F8" s="4">
        <v>8000000</v>
      </c>
      <c r="G8" s="4">
        <v>0</v>
      </c>
      <c r="H8" s="4">
        <v>0</v>
      </c>
      <c r="I8" s="4">
        <f t="shared" si="0"/>
        <v>8000000</v>
      </c>
    </row>
    <row r="9" spans="1:10" s="11" customFormat="1">
      <c r="A9" s="11">
        <v>2</v>
      </c>
      <c r="B9" s="12">
        <v>1000</v>
      </c>
      <c r="C9" s="11" t="s">
        <v>51</v>
      </c>
      <c r="D9" s="4">
        <v>0</v>
      </c>
      <c r="E9" s="4">
        <v>388359.64</v>
      </c>
      <c r="F9" s="4">
        <v>388359.64</v>
      </c>
      <c r="G9" s="4">
        <v>136833.20000000001</v>
      </c>
      <c r="H9" s="4">
        <v>136833.20000000001</v>
      </c>
      <c r="I9" s="4">
        <f t="shared" ref="I9" si="1">F9-G9</f>
        <v>251526.44</v>
      </c>
    </row>
    <row r="10" spans="1:10">
      <c r="A10">
        <v>2</v>
      </c>
      <c r="B10" s="12">
        <v>3000</v>
      </c>
      <c r="C10" s="10" t="s">
        <v>53</v>
      </c>
      <c r="D10" s="4">
        <v>0</v>
      </c>
      <c r="E10" s="4">
        <v>144349.03</v>
      </c>
      <c r="F10" s="4">
        <v>144349.03</v>
      </c>
      <c r="G10" s="4">
        <v>1798.88</v>
      </c>
      <c r="H10" s="4">
        <v>1798.88</v>
      </c>
      <c r="I10" s="4">
        <f t="shared" si="0"/>
        <v>142550.15</v>
      </c>
    </row>
    <row r="11" spans="1:10" s="9" customFormat="1">
      <c r="A11" s="9">
        <v>2</v>
      </c>
      <c r="B11" s="12">
        <v>5000</v>
      </c>
      <c r="C11" s="10" t="s">
        <v>54</v>
      </c>
      <c r="D11" s="4">
        <v>0</v>
      </c>
      <c r="E11" s="4">
        <v>685200.23</v>
      </c>
      <c r="F11" s="4">
        <v>685200.23</v>
      </c>
      <c r="G11" s="4">
        <v>45031.61</v>
      </c>
      <c r="H11" s="4">
        <v>45031.61</v>
      </c>
      <c r="I11" s="4">
        <f t="shared" si="0"/>
        <v>640168.62</v>
      </c>
    </row>
    <row r="12" spans="1:10" s="11" customFormat="1">
      <c r="A12" s="11">
        <v>3</v>
      </c>
      <c r="B12" s="12">
        <v>1000</v>
      </c>
      <c r="C12" s="11" t="s">
        <v>51</v>
      </c>
      <c r="D12" s="4">
        <v>0</v>
      </c>
      <c r="E12" s="4">
        <v>167040</v>
      </c>
      <c r="F12" s="4">
        <v>167040</v>
      </c>
      <c r="G12" s="4">
        <v>0</v>
      </c>
      <c r="H12" s="4">
        <v>0</v>
      </c>
      <c r="I12" s="4">
        <f t="shared" si="0"/>
        <v>167040</v>
      </c>
    </row>
    <row r="13" spans="1:10" s="11" customFormat="1">
      <c r="A13" s="11">
        <v>3</v>
      </c>
      <c r="B13" s="12">
        <v>5000</v>
      </c>
      <c r="C13" s="11" t="s">
        <v>54</v>
      </c>
      <c r="D13" s="4">
        <v>0</v>
      </c>
      <c r="E13" s="4">
        <v>45000</v>
      </c>
      <c r="F13" s="4">
        <v>45000</v>
      </c>
      <c r="G13" s="4">
        <v>0</v>
      </c>
      <c r="H13" s="4">
        <v>0</v>
      </c>
      <c r="I13" s="4">
        <f t="shared" si="0"/>
        <v>45000</v>
      </c>
    </row>
    <row r="14" spans="1:10">
      <c r="A14" s="5"/>
      <c r="B14" s="5"/>
      <c r="C14" s="6" t="s">
        <v>56</v>
      </c>
      <c r="D14" s="7">
        <f t="shared" ref="D14:I14" si="2">SUM(D4:D13)</f>
        <v>286428043</v>
      </c>
      <c r="E14" s="7">
        <f t="shared" si="2"/>
        <v>1429948.9</v>
      </c>
      <c r="F14" s="7">
        <f t="shared" si="2"/>
        <v>287857991.89999998</v>
      </c>
      <c r="G14" s="7">
        <f t="shared" si="2"/>
        <v>124836138.14</v>
      </c>
      <c r="H14" s="7">
        <f t="shared" si="2"/>
        <v>121634609.08999999</v>
      </c>
      <c r="I14" s="7">
        <f t="shared" si="2"/>
        <v>163021853.75999999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Tabla_549896</vt:lpstr>
      <vt:lpstr>'Reporte de Formatos'!Área_de_impresión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JMedrano</cp:lastModifiedBy>
  <cp:lastPrinted>2018-07-11T15:21:12Z</cp:lastPrinted>
  <dcterms:created xsi:type="dcterms:W3CDTF">2018-06-16T16:24:35Z</dcterms:created>
  <dcterms:modified xsi:type="dcterms:W3CDTF">2019-07-05T19:50:13Z</dcterms:modified>
</cp:coreProperties>
</file>