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8" i="1" l="1"/>
  <c r="T37" i="1"/>
  <c r="T8" i="1"/>
  <c r="S36" i="1" l="1"/>
  <c r="T36" i="1"/>
  <c r="S35" i="1"/>
  <c r="T35" i="1"/>
  <c r="S34" i="1"/>
  <c r="T34" i="1"/>
  <c r="T33" i="1"/>
  <c r="T32" i="1"/>
  <c r="T31" i="1"/>
  <c r="T30" i="1"/>
  <c r="S31" i="1"/>
  <c r="S32" i="1"/>
  <c r="S33" i="1"/>
  <c r="S30" i="1"/>
  <c r="S29" i="1"/>
  <c r="T29" i="1"/>
  <c r="S28" i="1"/>
  <c r="T28" i="1"/>
  <c r="S27" i="1"/>
  <c r="T27" i="1"/>
  <c r="S26" i="1"/>
  <c r="T26" i="1"/>
  <c r="AQ25" i="1"/>
  <c r="AQ26" i="1"/>
  <c r="AQ27" i="1"/>
  <c r="AQ24" i="1"/>
  <c r="T19" i="1"/>
  <c r="T20" i="1"/>
  <c r="T21" i="1"/>
  <c r="T22" i="1"/>
  <c r="T23" i="1"/>
  <c r="T24" i="1"/>
  <c r="T25" i="1"/>
  <c r="S19" i="1"/>
  <c r="S20" i="1"/>
  <c r="S21" i="1"/>
  <c r="S22" i="1"/>
  <c r="S23" i="1"/>
  <c r="S24" i="1"/>
  <c r="S25" i="1"/>
  <c r="S18" i="1"/>
  <c r="T18" i="1"/>
  <c r="T17" i="1"/>
  <c r="T16" i="1"/>
  <c r="T15" i="1"/>
  <c r="T14" i="1"/>
  <c r="T13" i="1"/>
  <c r="T12" i="1"/>
  <c r="T11" i="1"/>
  <c r="T10" i="1"/>
  <c r="T9" i="1" l="1"/>
</calcChain>
</file>

<file path=xl/sharedStrings.xml><?xml version="1.0" encoding="utf-8"?>
<sst xmlns="http://schemas.openxmlformats.org/spreadsheetml/2006/main" count="1174" uniqueCount="216">
  <si>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</si>
  <si>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</si>
  <si>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</si>
  <si>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</si>
  <si>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</si>
  <si>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</si>
  <si>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</si>
  <si>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</si>
  <si>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</si>
  <si>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</si>
  <si>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</si>
  <si>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</si>
  <si>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</si>
  <si>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</si>
  <si>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</si>
  <si>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</si>
  <si>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</si>
  <si>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</si>
  <si>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</si>
  <si>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</si>
  <si>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</si>
  <si>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</si>
  <si>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</si>
  <si>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</si>
  <si>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</si>
  <si>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</si>
  <si>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</si>
  <si>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</si>
  <si>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</si>
  <si>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</si>
  <si>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</si>
  <si>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</si>
  <si>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</si>
  <si>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</si>
  <si>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</si>
  <si>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</si>
  <si>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</si>
  <si>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</si>
  <si>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</si>
  <si>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</si>
  <si>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</si>
  <si>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</si>
  <si>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</si>
  <si>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</si>
  <si>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</si>
  <si>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</si>
  <si>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</si>
  <si>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</si>
  <si>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</si>
  <si>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</si>
  <si>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</si>
  <si>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</si>
  <si>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</si>
  <si>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</si>
  <si>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</si>
  <si>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</si>
  <si>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</si>
  <si>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</si>
  <si>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</si>
  <si>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</si>
  <si>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</si>
  <si>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</si>
  <si>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</si>
  <si>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</si>
  <si>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</si>
  <si>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</si>
  <si>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</si>
  <si>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</si>
  <si>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</si>
  <si>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</si>
  <si>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</si>
  <si>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</si>
  <si>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</si>
  <si>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</si>
  <si>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</si>
  <si>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</si>
  <si>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</si>
  <si>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</si>
  <si>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</si>
  <si>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</si>
  <si>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</si>
  <si>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</si>
  <si>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</si>
  <si>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</si>
  <si>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</si>
  <si>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</si>
  <si>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</si>
  <si>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</si>
  <si>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</si>
  <si>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</si>
  <si>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</si>
  <si>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</si>
  <si>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</si>
  <si>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</si>
  <si>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</si>
  <si>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</si>
  <si>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</si>
  <si>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</si>
  <si>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</si>
  <si>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</si>
  <si>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</si>
  <si>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</si>
  <si>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</si>
  <si>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</si>
  <si>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</si>
  <si>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</si>
  <si>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</si>
  <si>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</si>
  <si>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</si>
  <si>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</si>
  <si>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</si>
  <si>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</si>
  <si>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</si>
  <si>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</si>
  <si>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</si>
  <si>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</si>
  <si>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</si>
  <si>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</si>
  <si>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</si>
  <si>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</si>
  <si>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</si>
  <si>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</si>
  <si>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</si>
  <si>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</si>
  <si>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</si>
  <si>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</si>
  <si>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</si>
  <si>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</si>
  <si>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</si>
  <si>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</si>
  <si>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</si>
  <si>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</si>
  <si>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</si>
  <si>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</si>
  <si>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</si>
  <si>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</si>
  <si>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</si>
  <si>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</si>
  <si>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</si>
  <si>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</si>
  <si>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</si>
  <si>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</si>
  <si>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</si>
  <si>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</si>
  <si>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</si>
  <si>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</si>
  <si>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</si>
  <si>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</si>
  <si>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</si>
  <si>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</si>
  <si>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</si>
  <si>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</si>
  <si>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</si>
  <si>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</si>
  <si>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</si>
  <si>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</si>
  <si>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</si>
  <si>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</si>
  <si>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</si>
  <si>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</si>
  <si>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</si>
  <si>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DESARROLLO SOCIAL</t>
  </si>
  <si>
    <t>PROGRAMA DE OBRAS Y ACCIONES 2019</t>
  </si>
  <si>
    <t>NO SE GENERÓ</t>
  </si>
  <si>
    <t>NO HUBO</t>
  </si>
  <si>
    <t>NO EXISTIERON MODIFICACIONES</t>
  </si>
  <si>
    <t>SIN CALENDARIO DE PRESUPUESTO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</si>
  <si>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</si>
  <si>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</si>
  <si>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</si>
  <si>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</si>
  <si>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N/A</t>
  </si>
  <si>
    <t>NO SE GENERO</t>
  </si>
  <si>
    <t>SIN EVALUACION</t>
  </si>
  <si>
    <t>COMITÉ SOCIAL</t>
  </si>
  <si>
    <t>NO SE RELACIONA CON OTROS PROGRAMAS</t>
  </si>
  <si>
    <t>MEJORAR LAS CONDICIONES ALIMENTARIAS DE LA POBLACION VULNERABLE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</si>
  <si>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</si>
  <si>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</si>
  <si>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</si>
  <si>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</si>
  <si>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CURP Y SOLICITUD DE APOYO.</t>
  </si>
  <si>
    <t>TZÉ PAKÁB PRIMERA SECCIÓN / APORTACIÓN MUNICIPAL DEL PROGRAMA DE DESAYUNOS ESCOLARES CALIENTES PARA EL JARDÍN DE NIÑOS "FANNY ANITUA".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</si>
  <si>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</si>
  <si>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</si>
  <si>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</si>
  <si>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XOLOL TANCOLTZE SEGUNDA SECCIÓN / APORTACIÓN MUNICIPAL DEL PROGRAMA DE DESAYUNOS ESCOLARES CALIENTES PARA LA ESCUELA PRIMARIA "PEDRO ANTONIO DE LOS SANTOS".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</si>
  <si>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</si>
  <si>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</si>
  <si>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</si>
  <si>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</si>
  <si>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</si>
  <si>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</si>
  <si>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</si>
  <si>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</si>
  <si>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</si>
  <si>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</si>
  <si>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</si>
  <si>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</si>
  <si>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</si>
  <si>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</si>
  <si>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</si>
  <si>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</si>
  <si>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</si>
  <si>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</si>
  <si>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</si>
  <si>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</si>
  <si>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</si>
  <si>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</si>
  <si>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</si>
  <si>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PROGRAMA DE DESPENSAS APOYO A GRUPOS VULNERABLES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</si>
  <si>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</si>
  <si>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</si>
  <si>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http://www.cegaipslp.org.mx/HV2019Tres.nsf/nombre_de_la_vista/A4779CA3280A8622862584710066FC7E/$File/soc1.pdf</t>
  </si>
  <si>
    <t>http://www.cegaipslp.org.mx/HV2019Tres.nsf/nombre_de_la_vista/08E9C5A148CF2C038625847100671DB1/$File/desay.pdf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</si>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</sst>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44" fontId="5" fillId="0" borderId="0" xfId="2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2" applyNumberFormat="1" applyFont="1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/>
    <xf numFmtId="44" fontId="0" fillId="0" borderId="0" xfId="2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4779CA3280A8622862584710066FC7E/$File/soc1.pdf" TargetMode="External"/><Relationship Id="rId2" Type="http://schemas.openxmlformats.org/officeDocument/2006/relationships/hyperlink" Target="http://www.cegaipslp.org.mx/HV2019Tres.nsf/nombre_de_la_vista/A4779CA3280A8622862584710066FC7E/$File/soc1.pdf" TargetMode="External"/><Relationship Id="rId1" Type="http://schemas.openxmlformats.org/officeDocument/2006/relationships/hyperlink" Target="http://www.cegaipslp.org.mx/HV2019Tres.nsf/nombre_de_la_vista/A4779CA3280A8622862584710066FC7E/$File/soc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8E9C5A148CF2C038625847100671DB1/$File/desay.pdf" TargetMode="External"/><Relationship Id="rId4" Type="http://schemas.openxmlformats.org/officeDocument/2006/relationships/hyperlink" Target="http://www.cegaipslp.org.mx/HV2019Tres.nsf/nombre_de_la_vista/08E9C5A148CF2C038625847100671DB1/$File/des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topLeftCell="L2" zoomScale="90" zoomScaleNormal="90" workbookViewId="0">
      <selection activeCell="Q9" sqref="Q9"/>
    </sheetView>
  </sheetViews>
  <sheetFormatPr baseColWidth="10" defaultColWidth="8.85546875" defaultRowHeight="15" x14ac:dyDescent="0.25"/>
  <cols>
    <col min="1" max="1" width="7.7109375" bestFit="1" customWidth="1"/>
    <col min="2" max="3" width="21.5703125" bestFit="1" customWidth="1"/>
    <col min="4" max="4" width="17" bestFit="1" customWidth="1"/>
    <col min="5" max="5" width="83" customWidth="1"/>
    <col min="6" max="6" width="27.7109375" customWidth="1"/>
    <col min="7" max="7" width="38.85546875" customWidth="1"/>
    <col min="8" max="8" width="43.42578125" customWidth="1"/>
    <col min="9" max="9" width="42" customWidth="1"/>
    <col min="10" max="10" width="72.85546875" customWidth="1"/>
    <col min="11" max="11" width="15" customWidth="1"/>
    <col min="12" max="12" width="21" customWidth="1"/>
    <col min="13" max="13" width="23.140625" customWidth="1"/>
    <col min="14" max="14" width="8" customWidth="1"/>
    <col min="15" max="15" width="15" customWidth="1"/>
    <col min="16" max="16" width="21" customWidth="1"/>
    <col min="17" max="17" width="25.710937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17.28515625" customWidth="1"/>
    <col min="28" max="28" width="19.28515625" customWidth="1"/>
    <col min="29" max="29" width="44.85546875" bestFit="1" customWidth="1"/>
    <col min="30" max="30" width="19.28515625" customWidth="1"/>
    <col min="31" max="31" width="17.5703125" customWidth="1"/>
    <col min="32" max="32" width="15.42578125" bestFit="1" customWidth="1"/>
    <col min="33" max="33" width="18.28515625" customWidth="1"/>
    <col min="34" max="34" width="17.140625" customWidth="1"/>
    <col min="35" max="35" width="20.7109375" customWidth="1"/>
    <col min="36" max="36" width="18.85546875" customWidth="1"/>
    <col min="37" max="37" width="19.5703125" customWidth="1"/>
    <col min="38" max="38" width="24.5703125" customWidth="1"/>
    <col min="39" max="39" width="16.140625" customWidth="1"/>
    <col min="40" max="40" width="48.140625" customWidth="1"/>
    <col min="41" max="41" width="17.140625" customWidth="1"/>
    <col min="42" max="42" width="17.28515625" customWidth="1"/>
    <col min="43" max="43" width="25.140625" customWidth="1"/>
    <col min="44" max="44" width="46.7109375" bestFit="1" customWidth="1"/>
    <col min="45" max="45" width="23.855468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>
        <v>0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48" x14ac:dyDescent="0.25">
      <c r="A3" s="21" t="s">
        <v>3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19" t="s">
        <v>64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64.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4">
        <v>43709</v>
      </c>
      <c r="C8" s="4">
        <v>43738</v>
      </c>
      <c r="D8" t="s">
        <v>117</v>
      </c>
      <c r="E8" s="5" t="s">
        <v>210</v>
      </c>
      <c r="F8" t="s">
        <v>159</v>
      </c>
      <c r="G8" t="s">
        <v>160</v>
      </c>
      <c r="H8" t="s">
        <v>161</v>
      </c>
      <c r="I8" t="s">
        <v>162</v>
      </c>
      <c r="J8" s="6" t="s">
        <v>213</v>
      </c>
      <c r="K8" t="s">
        <v>118</v>
      </c>
      <c r="L8" s="4">
        <v>43466</v>
      </c>
      <c r="M8" s="4">
        <v>43830</v>
      </c>
      <c r="N8" t="s">
        <v>163</v>
      </c>
      <c r="O8">
        <v>1</v>
      </c>
      <c r="P8">
        <v>1000</v>
      </c>
      <c r="Q8" t="s">
        <v>164</v>
      </c>
      <c r="R8" s="8">
        <v>1750000</v>
      </c>
      <c r="S8" s="8">
        <v>2100000</v>
      </c>
      <c r="T8" s="8">
        <f>+S8*0.5</f>
        <v>1050000</v>
      </c>
      <c r="U8" s="8">
        <v>0</v>
      </c>
      <c r="V8" s="8">
        <v>0</v>
      </c>
      <c r="W8" t="s">
        <v>165</v>
      </c>
      <c r="X8" t="s">
        <v>166</v>
      </c>
      <c r="Y8" s="9" t="s">
        <v>167</v>
      </c>
      <c r="Z8" s="9" t="s">
        <v>168</v>
      </c>
      <c r="AA8" s="10">
        <v>0</v>
      </c>
      <c r="AB8" s="10">
        <v>0</v>
      </c>
      <c r="AC8" s="9" t="s">
        <v>169</v>
      </c>
      <c r="AD8" s="9" t="s">
        <v>170</v>
      </c>
      <c r="AE8" s="9" t="s">
        <v>171</v>
      </c>
      <c r="AF8" s="9" t="s">
        <v>215</v>
      </c>
      <c r="AG8" s="9" t="s">
        <v>172</v>
      </c>
      <c r="AH8" s="9" t="s">
        <v>172</v>
      </c>
      <c r="AI8" s="9" t="s">
        <v>173</v>
      </c>
      <c r="AJ8" s="9" t="s">
        <v>172</v>
      </c>
      <c r="AK8">
        <v>1</v>
      </c>
      <c r="AL8" s="9" t="s">
        <v>174</v>
      </c>
      <c r="AM8" s="9" t="s">
        <v>119</v>
      </c>
      <c r="AN8" s="9" t="s">
        <v>175</v>
      </c>
      <c r="AO8" t="s">
        <v>119</v>
      </c>
      <c r="AP8" s="9" t="s">
        <v>172</v>
      </c>
      <c r="AQ8" s="16">
        <v>1</v>
      </c>
      <c r="AR8" s="6"/>
      <c r="AS8" t="s">
        <v>161</v>
      </c>
      <c r="AT8" s="4">
        <v>43687</v>
      </c>
      <c r="AU8" s="4">
        <v>43687</v>
      </c>
    </row>
    <row r="9" spans="1:48" x14ac:dyDescent="0.25">
      <c r="A9" s="3">
        <v>2019</v>
      </c>
      <c r="B9" s="4">
        <v>43709</v>
      </c>
      <c r="C9" s="4">
        <v>43738</v>
      </c>
      <c r="D9" s="3" t="s">
        <v>117</v>
      </c>
      <c r="E9" t="s">
        <v>206</v>
      </c>
      <c r="F9" t="s">
        <v>159</v>
      </c>
      <c r="G9" s="3" t="s">
        <v>160</v>
      </c>
      <c r="H9" s="3" t="s">
        <v>161</v>
      </c>
      <c r="I9" s="3" t="s">
        <v>162</v>
      </c>
      <c r="J9" s="6" t="s">
        <v>214</v>
      </c>
      <c r="K9" t="s">
        <v>180</v>
      </c>
      <c r="L9" s="4">
        <v>43466</v>
      </c>
      <c r="M9" s="4">
        <v>43830</v>
      </c>
      <c r="N9" s="7" t="s">
        <v>163</v>
      </c>
      <c r="O9">
        <v>2</v>
      </c>
      <c r="P9">
        <v>21</v>
      </c>
      <c r="Q9" s="7" t="s">
        <v>164</v>
      </c>
      <c r="R9" s="8">
        <v>17902.96</v>
      </c>
      <c r="S9" s="8">
        <v>17902.96</v>
      </c>
      <c r="T9" s="8">
        <f t="shared" ref="T9:T18" si="0">R9*0.35</f>
        <v>6266.0359999999991</v>
      </c>
      <c r="U9" s="8">
        <v>0</v>
      </c>
      <c r="V9" s="8">
        <v>0</v>
      </c>
      <c r="W9" s="7" t="s">
        <v>165</v>
      </c>
      <c r="X9" s="7" t="s">
        <v>166</v>
      </c>
      <c r="Y9" s="9" t="s">
        <v>167</v>
      </c>
      <c r="Z9" s="9" t="s">
        <v>181</v>
      </c>
      <c r="AA9" s="10">
        <v>0</v>
      </c>
      <c r="AB9" s="10">
        <v>0</v>
      </c>
      <c r="AC9" s="9" t="s">
        <v>169</v>
      </c>
      <c r="AD9" s="9" t="s">
        <v>170</v>
      </c>
      <c r="AE9" s="9" t="s">
        <v>171</v>
      </c>
      <c r="AF9" s="9" t="s">
        <v>215</v>
      </c>
      <c r="AG9" s="9" t="s">
        <v>172</v>
      </c>
      <c r="AH9" s="9" t="s">
        <v>172</v>
      </c>
      <c r="AI9" s="9" t="s">
        <v>173</v>
      </c>
      <c r="AJ9" s="9" t="s">
        <v>172</v>
      </c>
      <c r="AK9">
        <v>2</v>
      </c>
      <c r="AL9" s="9" t="s">
        <v>174</v>
      </c>
      <c r="AM9" t="s">
        <v>119</v>
      </c>
      <c r="AN9" s="9" t="s">
        <v>175</v>
      </c>
      <c r="AO9" t="s">
        <v>159</v>
      </c>
      <c r="AP9" s="9" t="s">
        <v>172</v>
      </c>
      <c r="AQ9" s="16">
        <v>2</v>
      </c>
      <c r="AR9" s="12"/>
      <c r="AS9" s="7" t="s">
        <v>161</v>
      </c>
      <c r="AT9" s="4">
        <v>43687</v>
      </c>
      <c r="AU9" s="4">
        <v>43687</v>
      </c>
    </row>
    <row r="10" spans="1:48" ht="30" x14ac:dyDescent="0.25">
      <c r="A10">
        <v>2019</v>
      </c>
      <c r="B10" s="4">
        <v>43709</v>
      </c>
      <c r="C10" s="4">
        <v>43738</v>
      </c>
      <c r="D10" s="7" t="s">
        <v>117</v>
      </c>
      <c r="E10" s="5" t="s">
        <v>207</v>
      </c>
      <c r="F10" s="7" t="s">
        <v>159</v>
      </c>
      <c r="G10" s="7" t="s">
        <v>160</v>
      </c>
      <c r="H10" s="7" t="s">
        <v>161</v>
      </c>
      <c r="I10" s="7" t="s">
        <v>162</v>
      </c>
      <c r="J10" s="6" t="s">
        <v>214</v>
      </c>
      <c r="K10" s="7" t="s">
        <v>180</v>
      </c>
      <c r="L10" s="4">
        <v>43466</v>
      </c>
      <c r="M10" s="4">
        <v>43830</v>
      </c>
      <c r="N10" s="7" t="s">
        <v>163</v>
      </c>
      <c r="O10">
        <v>3</v>
      </c>
      <c r="P10">
        <v>14</v>
      </c>
      <c r="Q10" s="7" t="s">
        <v>164</v>
      </c>
      <c r="R10" s="8">
        <v>11935.35</v>
      </c>
      <c r="S10" s="8">
        <v>11935.35</v>
      </c>
      <c r="T10" s="8">
        <f t="shared" si="0"/>
        <v>4177.3724999999995</v>
      </c>
      <c r="U10" s="8">
        <v>0</v>
      </c>
      <c r="V10" s="8">
        <v>0</v>
      </c>
      <c r="W10" s="7" t="s">
        <v>165</v>
      </c>
      <c r="X10" s="7" t="s">
        <v>166</v>
      </c>
      <c r="Y10" s="9" t="s">
        <v>167</v>
      </c>
      <c r="Z10" s="9" t="s">
        <v>181</v>
      </c>
      <c r="AA10" s="10">
        <v>0</v>
      </c>
      <c r="AB10" s="10">
        <v>0</v>
      </c>
      <c r="AC10" s="9" t="s">
        <v>169</v>
      </c>
      <c r="AD10" s="9" t="s">
        <v>170</v>
      </c>
      <c r="AE10" s="9" t="s">
        <v>171</v>
      </c>
      <c r="AF10" s="9" t="s">
        <v>215</v>
      </c>
      <c r="AG10" s="9" t="s">
        <v>172</v>
      </c>
      <c r="AH10" s="9" t="s">
        <v>172</v>
      </c>
      <c r="AI10" s="9" t="s">
        <v>173</v>
      </c>
      <c r="AJ10" s="9" t="s">
        <v>172</v>
      </c>
      <c r="AK10">
        <v>3</v>
      </c>
      <c r="AL10" s="9" t="s">
        <v>174</v>
      </c>
      <c r="AM10" s="7" t="s">
        <v>119</v>
      </c>
      <c r="AN10" s="9" t="s">
        <v>175</v>
      </c>
      <c r="AO10" s="7" t="s">
        <v>159</v>
      </c>
      <c r="AP10" s="9" t="s">
        <v>172</v>
      </c>
      <c r="AQ10" s="16">
        <v>3</v>
      </c>
      <c r="AR10" s="12"/>
      <c r="AS10" s="7" t="s">
        <v>161</v>
      </c>
      <c r="AT10" s="4">
        <v>43687</v>
      </c>
      <c r="AU10" s="4">
        <v>43687</v>
      </c>
    </row>
    <row r="11" spans="1:48" ht="28.5" customHeight="1" x14ac:dyDescent="0.25">
      <c r="A11" s="7">
        <v>2019</v>
      </c>
      <c r="B11" s="4">
        <v>43709</v>
      </c>
      <c r="C11" s="4">
        <v>43738</v>
      </c>
      <c r="D11" s="7" t="s">
        <v>117</v>
      </c>
      <c r="E11" s="5" t="s">
        <v>187</v>
      </c>
      <c r="F11" s="7" t="s">
        <v>159</v>
      </c>
      <c r="G11" s="7" t="s">
        <v>160</v>
      </c>
      <c r="H11" s="7" t="s">
        <v>161</v>
      </c>
      <c r="I11" s="7" t="s">
        <v>162</v>
      </c>
      <c r="J11" s="6" t="s">
        <v>214</v>
      </c>
      <c r="K11" s="7" t="s">
        <v>180</v>
      </c>
      <c r="L11" s="4">
        <v>43466</v>
      </c>
      <c r="M11" s="4">
        <v>43830</v>
      </c>
      <c r="N11" s="7" t="s">
        <v>163</v>
      </c>
      <c r="O11">
        <v>4</v>
      </c>
      <c r="P11">
        <v>31</v>
      </c>
      <c r="Q11" s="7" t="s">
        <v>164</v>
      </c>
      <c r="R11" s="8">
        <v>22856.39</v>
      </c>
      <c r="S11" s="8">
        <v>22856.39</v>
      </c>
      <c r="T11" s="8">
        <f t="shared" si="0"/>
        <v>7999.7364999999991</v>
      </c>
      <c r="U11" s="8">
        <v>0</v>
      </c>
      <c r="V11" s="8">
        <v>0</v>
      </c>
      <c r="W11" s="7" t="s">
        <v>165</v>
      </c>
      <c r="X11" s="7" t="s">
        <v>166</v>
      </c>
      <c r="Y11" s="9" t="s">
        <v>167</v>
      </c>
      <c r="Z11" s="9" t="s">
        <v>181</v>
      </c>
      <c r="AA11" s="10">
        <v>0</v>
      </c>
      <c r="AB11" s="10">
        <v>0</v>
      </c>
      <c r="AC11" s="9" t="s">
        <v>169</v>
      </c>
      <c r="AD11" s="9" t="s">
        <v>170</v>
      </c>
      <c r="AE11" s="9" t="s">
        <v>171</v>
      </c>
      <c r="AF11" s="9" t="s">
        <v>215</v>
      </c>
      <c r="AG11" s="9" t="s">
        <v>172</v>
      </c>
      <c r="AH11" s="9" t="s">
        <v>172</v>
      </c>
      <c r="AI11" s="9" t="s">
        <v>173</v>
      </c>
      <c r="AJ11" s="9" t="s">
        <v>172</v>
      </c>
      <c r="AK11">
        <v>4</v>
      </c>
      <c r="AL11" s="9" t="s">
        <v>174</v>
      </c>
      <c r="AM11" s="7" t="s">
        <v>119</v>
      </c>
      <c r="AN11" s="9" t="s">
        <v>175</v>
      </c>
      <c r="AO11" s="7" t="s">
        <v>159</v>
      </c>
      <c r="AP11" s="9" t="s">
        <v>172</v>
      </c>
      <c r="AQ11" s="16">
        <v>4</v>
      </c>
      <c r="AR11" s="12"/>
      <c r="AS11" s="7" t="s">
        <v>161</v>
      </c>
      <c r="AT11" s="4">
        <v>43687</v>
      </c>
      <c r="AU11" s="4">
        <v>43687</v>
      </c>
    </row>
    <row r="12" spans="1:48" ht="18" customHeight="1" x14ac:dyDescent="0.25">
      <c r="A12" s="7">
        <v>2019</v>
      </c>
      <c r="B12" s="4">
        <v>43709</v>
      </c>
      <c r="C12" s="4">
        <v>43738</v>
      </c>
      <c r="D12" s="7" t="s">
        <v>117</v>
      </c>
      <c r="E12" s="5" t="s">
        <v>188</v>
      </c>
      <c r="F12" s="7" t="s">
        <v>159</v>
      </c>
      <c r="G12" s="7" t="s">
        <v>160</v>
      </c>
      <c r="H12" s="7" t="s">
        <v>161</v>
      </c>
      <c r="I12" s="7" t="s">
        <v>162</v>
      </c>
      <c r="J12" s="6" t="s">
        <v>214</v>
      </c>
      <c r="K12" s="7" t="s">
        <v>180</v>
      </c>
      <c r="L12" s="4">
        <v>43466</v>
      </c>
      <c r="M12" s="4">
        <v>43830</v>
      </c>
      <c r="N12" s="7" t="s">
        <v>163</v>
      </c>
      <c r="O12">
        <v>5</v>
      </c>
      <c r="P12">
        <v>8</v>
      </c>
      <c r="Q12" s="7" t="s">
        <v>164</v>
      </c>
      <c r="R12" s="8">
        <v>7907.3</v>
      </c>
      <c r="S12" s="8">
        <v>7907.3</v>
      </c>
      <c r="T12" s="8">
        <f t="shared" si="0"/>
        <v>2767.5549999999998</v>
      </c>
      <c r="U12" s="8">
        <v>0</v>
      </c>
      <c r="V12" s="8">
        <v>0</v>
      </c>
      <c r="W12" s="7" t="s">
        <v>165</v>
      </c>
      <c r="X12" s="7" t="s">
        <v>166</v>
      </c>
      <c r="Y12" s="9" t="s">
        <v>167</v>
      </c>
      <c r="Z12" s="9" t="s">
        <v>181</v>
      </c>
      <c r="AA12" s="10">
        <v>0</v>
      </c>
      <c r="AB12" s="10">
        <v>0</v>
      </c>
      <c r="AC12" s="9" t="s">
        <v>169</v>
      </c>
      <c r="AD12" s="9" t="s">
        <v>170</v>
      </c>
      <c r="AE12" s="9" t="s">
        <v>171</v>
      </c>
      <c r="AF12" s="9" t="s">
        <v>215</v>
      </c>
      <c r="AG12" s="9" t="s">
        <v>172</v>
      </c>
      <c r="AH12" s="9" t="s">
        <v>172</v>
      </c>
      <c r="AI12" s="9" t="s">
        <v>173</v>
      </c>
      <c r="AJ12" s="9" t="s">
        <v>172</v>
      </c>
      <c r="AK12">
        <v>5</v>
      </c>
      <c r="AL12" s="9" t="s">
        <v>174</v>
      </c>
      <c r="AM12" s="7" t="s">
        <v>119</v>
      </c>
      <c r="AN12" s="9" t="s">
        <v>175</v>
      </c>
      <c r="AO12" s="7" t="s">
        <v>159</v>
      </c>
      <c r="AP12" s="9" t="s">
        <v>172</v>
      </c>
      <c r="AQ12" s="16">
        <v>5</v>
      </c>
      <c r="AR12" s="12"/>
      <c r="AS12" s="7" t="s">
        <v>161</v>
      </c>
      <c r="AT12" s="4">
        <v>43687</v>
      </c>
      <c r="AU12" s="4">
        <v>43687</v>
      </c>
    </row>
    <row r="13" spans="1:48" ht="17.25" customHeight="1" x14ac:dyDescent="0.25">
      <c r="A13" s="7">
        <v>2019</v>
      </c>
      <c r="B13" s="4">
        <v>43709</v>
      </c>
      <c r="C13" s="4">
        <v>43738</v>
      </c>
      <c r="D13" s="7" t="s">
        <v>117</v>
      </c>
      <c r="E13" s="5" t="s">
        <v>189</v>
      </c>
      <c r="F13" s="7" t="s">
        <v>159</v>
      </c>
      <c r="G13" s="7" t="s">
        <v>160</v>
      </c>
      <c r="H13" s="7" t="s">
        <v>161</v>
      </c>
      <c r="I13" s="7" t="s">
        <v>162</v>
      </c>
      <c r="J13" s="6" t="s">
        <v>214</v>
      </c>
      <c r="K13" s="7" t="s">
        <v>180</v>
      </c>
      <c r="L13" s="4">
        <v>43466</v>
      </c>
      <c r="M13" s="4">
        <v>43830</v>
      </c>
      <c r="N13" s="7" t="s">
        <v>163</v>
      </c>
      <c r="O13">
        <v>6</v>
      </c>
      <c r="P13">
        <v>15</v>
      </c>
      <c r="Q13" s="7" t="s">
        <v>164</v>
      </c>
      <c r="R13" s="8">
        <v>11390.19</v>
      </c>
      <c r="S13" s="8">
        <v>11390.19</v>
      </c>
      <c r="T13" s="8">
        <f t="shared" si="0"/>
        <v>3986.5664999999999</v>
      </c>
      <c r="U13" s="8">
        <v>0</v>
      </c>
      <c r="V13" s="8">
        <v>0</v>
      </c>
      <c r="W13" s="7" t="s">
        <v>165</v>
      </c>
      <c r="X13" s="7" t="s">
        <v>166</v>
      </c>
      <c r="Y13" s="9" t="s">
        <v>167</v>
      </c>
      <c r="Z13" s="9" t="s">
        <v>181</v>
      </c>
      <c r="AA13" s="10">
        <v>0</v>
      </c>
      <c r="AB13" s="10">
        <v>0</v>
      </c>
      <c r="AC13" s="9" t="s">
        <v>169</v>
      </c>
      <c r="AD13" s="9" t="s">
        <v>170</v>
      </c>
      <c r="AE13" s="9" t="s">
        <v>171</v>
      </c>
      <c r="AF13" s="9" t="s">
        <v>215</v>
      </c>
      <c r="AG13" s="9" t="s">
        <v>172</v>
      </c>
      <c r="AH13" s="9" t="s">
        <v>172</v>
      </c>
      <c r="AI13" s="9" t="s">
        <v>173</v>
      </c>
      <c r="AJ13" s="9" t="s">
        <v>172</v>
      </c>
      <c r="AK13">
        <v>6</v>
      </c>
      <c r="AL13" s="9" t="s">
        <v>174</v>
      </c>
      <c r="AM13" s="7" t="s">
        <v>119</v>
      </c>
      <c r="AN13" s="9" t="s">
        <v>175</v>
      </c>
      <c r="AO13" s="7" t="s">
        <v>159</v>
      </c>
      <c r="AP13" s="9" t="s">
        <v>172</v>
      </c>
      <c r="AQ13" s="16">
        <v>6</v>
      </c>
      <c r="AR13" s="12"/>
      <c r="AS13" s="7" t="s">
        <v>161</v>
      </c>
      <c r="AT13" s="4">
        <v>43687</v>
      </c>
      <c r="AU13" s="4">
        <v>43687</v>
      </c>
    </row>
    <row r="14" spans="1:48" ht="24" customHeight="1" x14ac:dyDescent="0.25">
      <c r="A14" s="7">
        <v>2019</v>
      </c>
      <c r="B14" s="4">
        <v>43709</v>
      </c>
      <c r="C14" s="4">
        <v>43738</v>
      </c>
      <c r="D14" s="7" t="s">
        <v>117</v>
      </c>
      <c r="E14" s="5" t="s">
        <v>190</v>
      </c>
      <c r="F14" s="7" t="s">
        <v>159</v>
      </c>
      <c r="G14" s="7" t="s">
        <v>160</v>
      </c>
      <c r="H14" s="7" t="s">
        <v>161</v>
      </c>
      <c r="I14" s="7" t="s">
        <v>162</v>
      </c>
      <c r="J14" s="6" t="s">
        <v>214</v>
      </c>
      <c r="K14" s="7" t="s">
        <v>180</v>
      </c>
      <c r="L14" s="4">
        <v>43466</v>
      </c>
      <c r="M14" s="4">
        <v>43830</v>
      </c>
      <c r="N14" s="7" t="s">
        <v>163</v>
      </c>
      <c r="O14">
        <v>7</v>
      </c>
      <c r="P14">
        <v>8</v>
      </c>
      <c r="Q14" s="7" t="s">
        <v>164</v>
      </c>
      <c r="R14" s="8">
        <v>7441.32</v>
      </c>
      <c r="S14" s="8">
        <v>7441.32</v>
      </c>
      <c r="T14" s="8">
        <f t="shared" si="0"/>
        <v>2604.4619999999995</v>
      </c>
      <c r="U14" s="8">
        <v>0</v>
      </c>
      <c r="V14" s="8">
        <v>0</v>
      </c>
      <c r="W14" s="7" t="s">
        <v>165</v>
      </c>
      <c r="X14" s="7" t="s">
        <v>166</v>
      </c>
      <c r="Y14" s="9" t="s">
        <v>167</v>
      </c>
      <c r="Z14" s="9" t="s">
        <v>181</v>
      </c>
      <c r="AA14" s="10">
        <v>0</v>
      </c>
      <c r="AB14" s="10">
        <v>0</v>
      </c>
      <c r="AC14" s="9" t="s">
        <v>169</v>
      </c>
      <c r="AD14" s="9" t="s">
        <v>170</v>
      </c>
      <c r="AE14" s="9" t="s">
        <v>171</v>
      </c>
      <c r="AF14" s="9" t="s">
        <v>215</v>
      </c>
      <c r="AG14" s="9" t="s">
        <v>172</v>
      </c>
      <c r="AH14" s="9" t="s">
        <v>172</v>
      </c>
      <c r="AI14" s="9" t="s">
        <v>173</v>
      </c>
      <c r="AJ14" s="9" t="s">
        <v>172</v>
      </c>
      <c r="AK14">
        <v>7</v>
      </c>
      <c r="AL14" s="9" t="s">
        <v>174</v>
      </c>
      <c r="AM14" s="7" t="s">
        <v>119</v>
      </c>
      <c r="AN14" s="9" t="s">
        <v>175</v>
      </c>
      <c r="AO14" s="7" t="s">
        <v>159</v>
      </c>
      <c r="AP14" s="9" t="s">
        <v>172</v>
      </c>
      <c r="AQ14" s="16">
        <v>7</v>
      </c>
      <c r="AR14" s="12"/>
      <c r="AS14" s="7" t="s">
        <v>161</v>
      </c>
      <c r="AT14" s="4">
        <v>43687</v>
      </c>
      <c r="AU14" s="4">
        <v>43687</v>
      </c>
    </row>
    <row r="15" spans="1:48" ht="15.75" customHeight="1" x14ac:dyDescent="0.25">
      <c r="A15" s="7">
        <v>2019</v>
      </c>
      <c r="B15" s="4">
        <v>43709</v>
      </c>
      <c r="C15" s="4">
        <v>43738</v>
      </c>
      <c r="D15" s="7" t="s">
        <v>117</v>
      </c>
      <c r="E15" s="5" t="s">
        <v>191</v>
      </c>
      <c r="F15" s="7" t="s">
        <v>159</v>
      </c>
      <c r="G15" s="7" t="s">
        <v>160</v>
      </c>
      <c r="H15" s="7" t="s">
        <v>161</v>
      </c>
      <c r="I15" s="7" t="s">
        <v>162</v>
      </c>
      <c r="J15" s="6" t="s">
        <v>214</v>
      </c>
      <c r="K15" s="7" t="s">
        <v>180</v>
      </c>
      <c r="L15" s="4">
        <v>43466</v>
      </c>
      <c r="M15" s="4">
        <v>43830</v>
      </c>
      <c r="N15" s="7" t="s">
        <v>163</v>
      </c>
      <c r="O15" s="7">
        <v>8</v>
      </c>
      <c r="P15">
        <v>6</v>
      </c>
      <c r="Q15" s="7" t="s">
        <v>164</v>
      </c>
      <c r="R15" s="8">
        <v>5425.75</v>
      </c>
      <c r="S15" s="8">
        <v>5425.75</v>
      </c>
      <c r="T15" s="8">
        <f t="shared" si="0"/>
        <v>1899.0124999999998</v>
      </c>
      <c r="U15" s="8">
        <v>0</v>
      </c>
      <c r="V15" s="8">
        <v>0</v>
      </c>
      <c r="W15" s="7" t="s">
        <v>165</v>
      </c>
      <c r="X15" s="7" t="s">
        <v>166</v>
      </c>
      <c r="Y15" s="9" t="s">
        <v>167</v>
      </c>
      <c r="Z15" s="9" t="s">
        <v>181</v>
      </c>
      <c r="AA15" s="10">
        <v>0</v>
      </c>
      <c r="AB15" s="10">
        <v>0</v>
      </c>
      <c r="AC15" s="9" t="s">
        <v>169</v>
      </c>
      <c r="AD15" s="9" t="s">
        <v>170</v>
      </c>
      <c r="AE15" s="9" t="s">
        <v>171</v>
      </c>
      <c r="AF15" s="9" t="s">
        <v>215</v>
      </c>
      <c r="AG15" s="9" t="s">
        <v>172</v>
      </c>
      <c r="AH15" s="9" t="s">
        <v>172</v>
      </c>
      <c r="AI15" s="9" t="s">
        <v>173</v>
      </c>
      <c r="AJ15" s="9" t="s">
        <v>172</v>
      </c>
      <c r="AK15">
        <v>8</v>
      </c>
      <c r="AL15" s="9" t="s">
        <v>174</v>
      </c>
      <c r="AM15" s="7" t="s">
        <v>119</v>
      </c>
      <c r="AN15" s="9" t="s">
        <v>175</v>
      </c>
      <c r="AO15" s="7" t="s">
        <v>159</v>
      </c>
      <c r="AP15" s="9" t="s">
        <v>172</v>
      </c>
      <c r="AQ15" s="16">
        <v>8</v>
      </c>
      <c r="AR15" s="12"/>
      <c r="AS15" s="7" t="s">
        <v>161</v>
      </c>
      <c r="AT15" s="4">
        <v>43687</v>
      </c>
      <c r="AU15" s="4">
        <v>43687</v>
      </c>
    </row>
    <row r="16" spans="1:48" ht="14.25" customHeight="1" x14ac:dyDescent="0.25">
      <c r="A16" s="7">
        <v>2019</v>
      </c>
      <c r="B16" s="4">
        <v>43709</v>
      </c>
      <c r="C16" s="4">
        <v>43738</v>
      </c>
      <c r="D16" s="7" t="s">
        <v>117</v>
      </c>
      <c r="E16" s="5" t="s">
        <v>192</v>
      </c>
      <c r="F16" s="7" t="s">
        <v>159</v>
      </c>
      <c r="G16" s="7" t="s">
        <v>160</v>
      </c>
      <c r="H16" s="7" t="s">
        <v>161</v>
      </c>
      <c r="I16" s="7" t="s">
        <v>162</v>
      </c>
      <c r="J16" s="6" t="s">
        <v>214</v>
      </c>
      <c r="K16" s="7" t="s">
        <v>180</v>
      </c>
      <c r="L16" s="4">
        <v>43466</v>
      </c>
      <c r="M16" s="4">
        <v>43830</v>
      </c>
      <c r="N16" s="7" t="s">
        <v>163</v>
      </c>
      <c r="O16">
        <v>9</v>
      </c>
      <c r="P16">
        <v>12</v>
      </c>
      <c r="Q16" s="7" t="s">
        <v>164</v>
      </c>
      <c r="R16" s="8">
        <v>11006.8</v>
      </c>
      <c r="S16" s="8">
        <v>11006.8</v>
      </c>
      <c r="T16" s="8">
        <f t="shared" si="0"/>
        <v>3852.3799999999997</v>
      </c>
      <c r="U16" s="8">
        <v>0</v>
      </c>
      <c r="V16" s="8">
        <v>0</v>
      </c>
      <c r="W16" s="7" t="s">
        <v>165</v>
      </c>
      <c r="X16" s="7" t="s">
        <v>166</v>
      </c>
      <c r="Y16" s="9" t="s">
        <v>167</v>
      </c>
      <c r="Z16" s="9" t="s">
        <v>181</v>
      </c>
      <c r="AA16" s="10">
        <v>0</v>
      </c>
      <c r="AB16" s="10">
        <v>0</v>
      </c>
      <c r="AC16" s="9" t="s">
        <v>169</v>
      </c>
      <c r="AD16" s="9" t="s">
        <v>170</v>
      </c>
      <c r="AE16" s="9" t="s">
        <v>171</v>
      </c>
      <c r="AF16" s="9" t="s">
        <v>215</v>
      </c>
      <c r="AG16" s="9" t="s">
        <v>172</v>
      </c>
      <c r="AH16" s="9" t="s">
        <v>172</v>
      </c>
      <c r="AI16" s="9" t="s">
        <v>173</v>
      </c>
      <c r="AJ16" s="9" t="s">
        <v>172</v>
      </c>
      <c r="AK16">
        <v>9</v>
      </c>
      <c r="AL16" s="9" t="s">
        <v>174</v>
      </c>
      <c r="AM16" s="7" t="s">
        <v>119</v>
      </c>
      <c r="AN16" s="9" t="s">
        <v>175</v>
      </c>
      <c r="AO16" s="7" t="s">
        <v>159</v>
      </c>
      <c r="AP16" s="9" t="s">
        <v>172</v>
      </c>
      <c r="AQ16" s="16">
        <v>9</v>
      </c>
      <c r="AR16" s="12"/>
      <c r="AS16" s="7" t="s">
        <v>161</v>
      </c>
      <c r="AT16" s="4">
        <v>43687</v>
      </c>
      <c r="AU16" s="4">
        <v>43687</v>
      </c>
    </row>
    <row r="17" spans="1:47" ht="18" customHeight="1" x14ac:dyDescent="0.25">
      <c r="A17" s="7">
        <v>2019</v>
      </c>
      <c r="B17" s="4">
        <v>43709</v>
      </c>
      <c r="C17" s="4">
        <v>43738</v>
      </c>
      <c r="D17" s="7" t="s">
        <v>117</v>
      </c>
      <c r="E17" s="5" t="s">
        <v>193</v>
      </c>
      <c r="F17" s="7" t="s">
        <v>159</v>
      </c>
      <c r="G17" s="7" t="s">
        <v>160</v>
      </c>
      <c r="H17" s="7" t="s">
        <v>161</v>
      </c>
      <c r="I17" s="7" t="s">
        <v>162</v>
      </c>
      <c r="J17" s="6" t="s">
        <v>214</v>
      </c>
      <c r="K17" s="7" t="s">
        <v>180</v>
      </c>
      <c r="L17" s="4">
        <v>43466</v>
      </c>
      <c r="M17" s="4">
        <v>43830</v>
      </c>
      <c r="N17" s="7" t="s">
        <v>163</v>
      </c>
      <c r="O17">
        <v>10</v>
      </c>
      <c r="P17">
        <v>17</v>
      </c>
      <c r="Q17" s="7" t="s">
        <v>164</v>
      </c>
      <c r="R17" s="8">
        <v>15424.74</v>
      </c>
      <c r="S17" s="8">
        <v>15424.74</v>
      </c>
      <c r="T17" s="13">
        <f t="shared" si="0"/>
        <v>5398.6589999999997</v>
      </c>
      <c r="U17" s="8">
        <v>0</v>
      </c>
      <c r="V17" s="8">
        <v>0</v>
      </c>
      <c r="W17" s="7" t="s">
        <v>165</v>
      </c>
      <c r="X17" s="7" t="s">
        <v>166</v>
      </c>
      <c r="Y17" s="9" t="s">
        <v>167</v>
      </c>
      <c r="Z17" s="9" t="s">
        <v>181</v>
      </c>
      <c r="AA17" s="10">
        <v>0</v>
      </c>
      <c r="AB17" s="10">
        <v>0</v>
      </c>
      <c r="AC17" s="9" t="s">
        <v>169</v>
      </c>
      <c r="AD17" s="9" t="s">
        <v>170</v>
      </c>
      <c r="AE17" s="9" t="s">
        <v>171</v>
      </c>
      <c r="AF17" s="9" t="s">
        <v>215</v>
      </c>
      <c r="AG17" s="9" t="s">
        <v>172</v>
      </c>
      <c r="AH17" s="9" t="s">
        <v>172</v>
      </c>
      <c r="AI17" s="9" t="s">
        <v>173</v>
      </c>
      <c r="AJ17" s="9" t="s">
        <v>172</v>
      </c>
      <c r="AK17">
        <v>10</v>
      </c>
      <c r="AL17" s="9" t="s">
        <v>174</v>
      </c>
      <c r="AM17" s="7" t="s">
        <v>119</v>
      </c>
      <c r="AN17" s="9" t="s">
        <v>175</v>
      </c>
      <c r="AO17" s="7" t="s">
        <v>159</v>
      </c>
      <c r="AP17" s="9" t="s">
        <v>172</v>
      </c>
      <c r="AQ17" s="16">
        <v>10</v>
      </c>
      <c r="AR17" s="12"/>
      <c r="AS17" s="7" t="s">
        <v>161</v>
      </c>
      <c r="AT17" s="4">
        <v>43687</v>
      </c>
      <c r="AU17" s="4">
        <v>43687</v>
      </c>
    </row>
    <row r="18" spans="1:47" ht="17.25" customHeight="1" x14ac:dyDescent="0.25">
      <c r="A18" s="7">
        <v>2019</v>
      </c>
      <c r="B18" s="4">
        <v>43709</v>
      </c>
      <c r="C18" s="4">
        <v>43738</v>
      </c>
      <c r="D18" s="7" t="s">
        <v>117</v>
      </c>
      <c r="E18" s="5" t="s">
        <v>194</v>
      </c>
      <c r="F18" s="7" t="s">
        <v>159</v>
      </c>
      <c r="G18" s="7" t="s">
        <v>160</v>
      </c>
      <c r="H18" s="7" t="s">
        <v>161</v>
      </c>
      <c r="I18" s="7" t="s">
        <v>162</v>
      </c>
      <c r="J18" s="6" t="s">
        <v>214</v>
      </c>
      <c r="K18" s="7" t="s">
        <v>180</v>
      </c>
      <c r="L18" s="4">
        <v>43466</v>
      </c>
      <c r="M18" s="4">
        <v>43830</v>
      </c>
      <c r="N18" s="7" t="s">
        <v>163</v>
      </c>
      <c r="O18">
        <v>11</v>
      </c>
      <c r="P18">
        <v>23</v>
      </c>
      <c r="Q18" s="7" t="s">
        <v>164</v>
      </c>
      <c r="R18" s="8">
        <v>18676.32</v>
      </c>
      <c r="S18" s="14">
        <f>R18</f>
        <v>18676.32</v>
      </c>
      <c r="T18" s="13">
        <f t="shared" si="0"/>
        <v>6536.7119999999995</v>
      </c>
      <c r="U18" s="8">
        <v>0</v>
      </c>
      <c r="V18" s="8">
        <v>0</v>
      </c>
      <c r="W18" s="7" t="s">
        <v>165</v>
      </c>
      <c r="X18" s="7" t="s">
        <v>166</v>
      </c>
      <c r="Y18" s="9" t="s">
        <v>167</v>
      </c>
      <c r="Z18" s="9" t="s">
        <v>181</v>
      </c>
      <c r="AA18" s="10">
        <v>0</v>
      </c>
      <c r="AB18" s="10">
        <v>0</v>
      </c>
      <c r="AC18" s="9" t="s">
        <v>169</v>
      </c>
      <c r="AD18" s="9" t="s">
        <v>170</v>
      </c>
      <c r="AE18" s="9" t="s">
        <v>171</v>
      </c>
      <c r="AF18" s="9" t="s">
        <v>215</v>
      </c>
      <c r="AG18" s="9" t="s">
        <v>172</v>
      </c>
      <c r="AH18" s="9" t="s">
        <v>172</v>
      </c>
      <c r="AI18" s="9" t="s">
        <v>173</v>
      </c>
      <c r="AJ18" s="9" t="s">
        <v>172</v>
      </c>
      <c r="AK18">
        <v>11</v>
      </c>
      <c r="AL18" s="9" t="s">
        <v>174</v>
      </c>
      <c r="AM18" s="7" t="s">
        <v>119</v>
      </c>
      <c r="AN18" s="9" t="s">
        <v>175</v>
      </c>
      <c r="AO18" s="7" t="s">
        <v>159</v>
      </c>
      <c r="AP18" s="9" t="s">
        <v>172</v>
      </c>
      <c r="AQ18" s="16">
        <v>11</v>
      </c>
      <c r="AR18" s="12"/>
      <c r="AS18" s="7" t="s">
        <v>161</v>
      </c>
      <c r="AT18" s="4">
        <v>43687</v>
      </c>
      <c r="AU18" s="4">
        <v>43687</v>
      </c>
    </row>
    <row r="19" spans="1:47" ht="16.5" customHeight="1" x14ac:dyDescent="0.25">
      <c r="A19" s="7">
        <v>2019</v>
      </c>
      <c r="B19" s="4">
        <v>43709</v>
      </c>
      <c r="C19" s="4">
        <v>43738</v>
      </c>
      <c r="D19" s="7" t="s">
        <v>117</v>
      </c>
      <c r="E19" s="5" t="s">
        <v>195</v>
      </c>
      <c r="F19" s="7" t="s">
        <v>159</v>
      </c>
      <c r="G19" s="7" t="s">
        <v>160</v>
      </c>
      <c r="H19" s="7" t="s">
        <v>161</v>
      </c>
      <c r="I19" s="7" t="s">
        <v>162</v>
      </c>
      <c r="J19" s="6" t="s">
        <v>214</v>
      </c>
      <c r="K19" s="7" t="s">
        <v>180</v>
      </c>
      <c r="L19" s="4">
        <v>43466</v>
      </c>
      <c r="M19" s="4">
        <v>43830</v>
      </c>
      <c r="N19" s="7" t="s">
        <v>163</v>
      </c>
      <c r="O19">
        <v>12</v>
      </c>
      <c r="P19">
        <v>13</v>
      </c>
      <c r="Q19" s="7" t="s">
        <v>164</v>
      </c>
      <c r="R19" s="8">
        <v>13101.74</v>
      </c>
      <c r="S19" s="14">
        <f t="shared" ref="S19:S29" si="1">R19</f>
        <v>13101.74</v>
      </c>
      <c r="T19" s="13">
        <f t="shared" ref="T19:T36" si="2">R19*0.35</f>
        <v>4585.6089999999995</v>
      </c>
      <c r="U19" s="8">
        <v>0</v>
      </c>
      <c r="V19" s="8">
        <v>0</v>
      </c>
      <c r="W19" s="7" t="s">
        <v>165</v>
      </c>
      <c r="X19" s="7" t="s">
        <v>166</v>
      </c>
      <c r="Y19" s="9" t="s">
        <v>167</v>
      </c>
      <c r="Z19" s="9" t="s">
        <v>181</v>
      </c>
      <c r="AA19" s="10">
        <v>0</v>
      </c>
      <c r="AB19" s="10">
        <v>0</v>
      </c>
      <c r="AC19" s="9" t="s">
        <v>169</v>
      </c>
      <c r="AD19" s="9" t="s">
        <v>170</v>
      </c>
      <c r="AE19" s="9" t="s">
        <v>171</v>
      </c>
      <c r="AF19" s="9" t="s">
        <v>215</v>
      </c>
      <c r="AG19" s="9" t="s">
        <v>172</v>
      </c>
      <c r="AH19" s="9" t="s">
        <v>172</v>
      </c>
      <c r="AI19" s="9" t="s">
        <v>173</v>
      </c>
      <c r="AJ19" s="9" t="s">
        <v>172</v>
      </c>
      <c r="AK19">
        <v>12</v>
      </c>
      <c r="AL19" s="9" t="s">
        <v>174</v>
      </c>
      <c r="AM19" s="7" t="s">
        <v>119</v>
      </c>
      <c r="AN19" s="9" t="s">
        <v>175</v>
      </c>
      <c r="AO19" s="7" t="s">
        <v>159</v>
      </c>
      <c r="AP19" s="9" t="s">
        <v>172</v>
      </c>
      <c r="AQ19" s="16">
        <v>12</v>
      </c>
      <c r="AR19" s="12"/>
      <c r="AS19" s="7" t="s">
        <v>161</v>
      </c>
      <c r="AT19" s="4">
        <v>43687</v>
      </c>
      <c r="AU19" s="4">
        <v>43687</v>
      </c>
    </row>
    <row r="20" spans="1:47" ht="13.5" customHeight="1" x14ac:dyDescent="0.25">
      <c r="A20" s="7">
        <v>2019</v>
      </c>
      <c r="B20" s="4">
        <v>43709</v>
      </c>
      <c r="C20" s="4">
        <v>43738</v>
      </c>
      <c r="D20" s="7" t="s">
        <v>117</v>
      </c>
      <c r="E20" s="5" t="s">
        <v>196</v>
      </c>
      <c r="F20" s="7" t="s">
        <v>159</v>
      </c>
      <c r="G20" s="7" t="s">
        <v>160</v>
      </c>
      <c r="H20" s="7" t="s">
        <v>161</v>
      </c>
      <c r="I20" s="7" t="s">
        <v>162</v>
      </c>
      <c r="J20" s="6" t="s">
        <v>214</v>
      </c>
      <c r="K20" s="7" t="s">
        <v>180</v>
      </c>
      <c r="L20" s="4">
        <v>43466</v>
      </c>
      <c r="M20" s="4">
        <v>43830</v>
      </c>
      <c r="N20" s="7" t="s">
        <v>163</v>
      </c>
      <c r="O20">
        <v>13</v>
      </c>
      <c r="P20">
        <v>19</v>
      </c>
      <c r="Q20" s="7" t="s">
        <v>164</v>
      </c>
      <c r="R20" s="8">
        <v>16197.99</v>
      </c>
      <c r="S20" s="14">
        <f t="shared" si="1"/>
        <v>16197.99</v>
      </c>
      <c r="T20" s="13">
        <f t="shared" si="2"/>
        <v>5669.2964999999995</v>
      </c>
      <c r="U20" s="8">
        <v>0</v>
      </c>
      <c r="V20" s="8">
        <v>0</v>
      </c>
      <c r="W20" s="7" t="s">
        <v>165</v>
      </c>
      <c r="X20" s="7" t="s">
        <v>166</v>
      </c>
      <c r="Y20" s="9" t="s">
        <v>167</v>
      </c>
      <c r="Z20" s="9" t="s">
        <v>181</v>
      </c>
      <c r="AA20" s="10">
        <v>0</v>
      </c>
      <c r="AB20" s="10">
        <v>0</v>
      </c>
      <c r="AC20" s="9" t="s">
        <v>169</v>
      </c>
      <c r="AD20" s="9" t="s">
        <v>170</v>
      </c>
      <c r="AE20" s="9" t="s">
        <v>171</v>
      </c>
      <c r="AF20" s="9" t="s">
        <v>215</v>
      </c>
      <c r="AG20" s="9" t="s">
        <v>172</v>
      </c>
      <c r="AH20" s="9" t="s">
        <v>172</v>
      </c>
      <c r="AI20" s="9" t="s">
        <v>173</v>
      </c>
      <c r="AJ20" s="9" t="s">
        <v>172</v>
      </c>
      <c r="AK20">
        <v>13</v>
      </c>
      <c r="AL20" s="9" t="s">
        <v>174</v>
      </c>
      <c r="AM20" s="7" t="s">
        <v>119</v>
      </c>
      <c r="AN20" s="9" t="s">
        <v>175</v>
      </c>
      <c r="AO20" s="7" t="s">
        <v>159</v>
      </c>
      <c r="AP20" s="9" t="s">
        <v>172</v>
      </c>
      <c r="AQ20" s="16">
        <v>13</v>
      </c>
      <c r="AR20" s="12"/>
      <c r="AS20" s="7" t="s">
        <v>161</v>
      </c>
      <c r="AT20" s="4">
        <v>43687</v>
      </c>
      <c r="AU20" s="4">
        <v>43687</v>
      </c>
    </row>
    <row r="21" spans="1:47" ht="12" customHeight="1" x14ac:dyDescent="0.25">
      <c r="A21" s="7">
        <v>2019</v>
      </c>
      <c r="B21" s="4">
        <v>43709</v>
      </c>
      <c r="C21" s="4">
        <v>43738</v>
      </c>
      <c r="D21" s="7" t="s">
        <v>117</v>
      </c>
      <c r="E21" s="5" t="s">
        <v>182</v>
      </c>
      <c r="F21" s="7" t="s">
        <v>159</v>
      </c>
      <c r="G21" s="7" t="s">
        <v>160</v>
      </c>
      <c r="H21" s="7" t="s">
        <v>161</v>
      </c>
      <c r="I21" s="7" t="s">
        <v>162</v>
      </c>
      <c r="J21" s="6" t="s">
        <v>214</v>
      </c>
      <c r="K21" s="7" t="s">
        <v>180</v>
      </c>
      <c r="L21" s="4">
        <v>43466</v>
      </c>
      <c r="M21" s="4">
        <v>43830</v>
      </c>
      <c r="N21" s="7" t="s">
        <v>163</v>
      </c>
      <c r="O21">
        <v>14</v>
      </c>
      <c r="P21">
        <v>9</v>
      </c>
      <c r="Q21" s="7" t="s">
        <v>164</v>
      </c>
      <c r="R21" s="8">
        <v>8759.84</v>
      </c>
      <c r="S21" s="14">
        <f t="shared" si="1"/>
        <v>8759.84</v>
      </c>
      <c r="T21" s="13">
        <f t="shared" si="2"/>
        <v>3065.944</v>
      </c>
      <c r="U21" s="8">
        <v>0</v>
      </c>
      <c r="V21" s="8">
        <v>0</v>
      </c>
      <c r="W21" s="7" t="s">
        <v>165</v>
      </c>
      <c r="X21" s="7" t="s">
        <v>166</v>
      </c>
      <c r="Y21" s="9" t="s">
        <v>167</v>
      </c>
      <c r="Z21" s="9" t="s">
        <v>181</v>
      </c>
      <c r="AA21" s="10">
        <v>0</v>
      </c>
      <c r="AB21" s="10">
        <v>0</v>
      </c>
      <c r="AC21" s="9" t="s">
        <v>169</v>
      </c>
      <c r="AD21" s="9" t="s">
        <v>170</v>
      </c>
      <c r="AE21" s="9" t="s">
        <v>171</v>
      </c>
      <c r="AF21" s="9" t="s">
        <v>215</v>
      </c>
      <c r="AG21" s="9" t="s">
        <v>172</v>
      </c>
      <c r="AH21" s="9" t="s">
        <v>172</v>
      </c>
      <c r="AI21" s="9" t="s">
        <v>173</v>
      </c>
      <c r="AJ21" s="9" t="s">
        <v>172</v>
      </c>
      <c r="AK21">
        <v>14</v>
      </c>
      <c r="AL21" s="9" t="s">
        <v>174</v>
      </c>
      <c r="AM21" s="7" t="s">
        <v>119</v>
      </c>
      <c r="AN21" s="9" t="s">
        <v>175</v>
      </c>
      <c r="AO21" s="7" t="s">
        <v>159</v>
      </c>
      <c r="AP21" s="9" t="s">
        <v>172</v>
      </c>
      <c r="AQ21" s="16">
        <v>14</v>
      </c>
      <c r="AR21" s="12"/>
      <c r="AS21" s="7" t="s">
        <v>161</v>
      </c>
      <c r="AT21" s="4">
        <v>43687</v>
      </c>
      <c r="AU21" s="4">
        <v>43687</v>
      </c>
    </row>
    <row r="22" spans="1:47" ht="14.25" customHeight="1" x14ac:dyDescent="0.25">
      <c r="A22" s="7">
        <v>2019</v>
      </c>
      <c r="B22" s="4">
        <v>43709</v>
      </c>
      <c r="C22" s="4">
        <v>43738</v>
      </c>
      <c r="D22" s="7" t="s">
        <v>117</v>
      </c>
      <c r="E22" s="5" t="s">
        <v>197</v>
      </c>
      <c r="F22" s="7" t="s">
        <v>159</v>
      </c>
      <c r="G22" s="7" t="s">
        <v>160</v>
      </c>
      <c r="H22" s="7" t="s">
        <v>161</v>
      </c>
      <c r="I22" s="7" t="s">
        <v>162</v>
      </c>
      <c r="J22" s="6" t="s">
        <v>214</v>
      </c>
      <c r="K22" s="7" t="s">
        <v>180</v>
      </c>
      <c r="L22" s="4">
        <v>43466</v>
      </c>
      <c r="M22" s="4">
        <v>43830</v>
      </c>
      <c r="N22" s="7" t="s">
        <v>163</v>
      </c>
      <c r="O22">
        <v>15</v>
      </c>
      <c r="P22">
        <v>41</v>
      </c>
      <c r="Q22" s="7" t="s">
        <v>164</v>
      </c>
      <c r="R22" s="8">
        <v>34953.54</v>
      </c>
      <c r="S22" s="14">
        <f t="shared" si="1"/>
        <v>34953.54</v>
      </c>
      <c r="T22" s="13">
        <f t="shared" si="2"/>
        <v>12233.739</v>
      </c>
      <c r="U22" s="8">
        <v>0</v>
      </c>
      <c r="V22" s="8">
        <v>0</v>
      </c>
      <c r="W22" s="7" t="s">
        <v>165</v>
      </c>
      <c r="X22" s="7" t="s">
        <v>166</v>
      </c>
      <c r="Y22" s="9" t="s">
        <v>167</v>
      </c>
      <c r="Z22" s="9" t="s">
        <v>181</v>
      </c>
      <c r="AA22" s="10">
        <v>0</v>
      </c>
      <c r="AB22" s="10">
        <v>0</v>
      </c>
      <c r="AC22" s="9" t="s">
        <v>169</v>
      </c>
      <c r="AD22" s="9" t="s">
        <v>170</v>
      </c>
      <c r="AE22" s="9" t="s">
        <v>171</v>
      </c>
      <c r="AF22" s="9" t="s">
        <v>215</v>
      </c>
      <c r="AG22" s="9" t="s">
        <v>172</v>
      </c>
      <c r="AH22" s="9" t="s">
        <v>172</v>
      </c>
      <c r="AI22" s="9" t="s">
        <v>173</v>
      </c>
      <c r="AJ22" s="9" t="s">
        <v>172</v>
      </c>
      <c r="AK22" s="7">
        <v>15</v>
      </c>
      <c r="AL22" s="9" t="s">
        <v>174</v>
      </c>
      <c r="AM22" s="7" t="s">
        <v>119</v>
      </c>
      <c r="AN22" s="9" t="s">
        <v>175</v>
      </c>
      <c r="AO22" s="7" t="s">
        <v>159</v>
      </c>
      <c r="AP22" s="9" t="s">
        <v>172</v>
      </c>
      <c r="AQ22" s="16">
        <v>15</v>
      </c>
      <c r="AR22" s="12"/>
      <c r="AS22" s="7" t="s">
        <v>161</v>
      </c>
      <c r="AT22" s="4">
        <v>43687</v>
      </c>
      <c r="AU22" s="4">
        <v>43687</v>
      </c>
    </row>
    <row r="23" spans="1:47" ht="13.5" customHeight="1" x14ac:dyDescent="0.25">
      <c r="A23" s="7">
        <v>2019</v>
      </c>
      <c r="B23" s="4">
        <v>43709</v>
      </c>
      <c r="C23" s="4">
        <v>43738</v>
      </c>
      <c r="D23" s="7" t="s">
        <v>117</v>
      </c>
      <c r="E23" s="5" t="s">
        <v>198</v>
      </c>
      <c r="F23" s="7" t="s">
        <v>159</v>
      </c>
      <c r="G23" s="7" t="s">
        <v>160</v>
      </c>
      <c r="H23" s="7" t="s">
        <v>161</v>
      </c>
      <c r="I23" s="7" t="s">
        <v>162</v>
      </c>
      <c r="J23" s="6" t="s">
        <v>214</v>
      </c>
      <c r="K23" s="7" t="s">
        <v>180</v>
      </c>
      <c r="L23" s="4">
        <v>43466</v>
      </c>
      <c r="M23" s="4">
        <v>43830</v>
      </c>
      <c r="N23" s="7" t="s">
        <v>163</v>
      </c>
      <c r="O23">
        <v>16</v>
      </c>
      <c r="P23">
        <v>58</v>
      </c>
      <c r="Q23" s="7" t="s">
        <v>164</v>
      </c>
      <c r="R23" s="8">
        <v>49446.45</v>
      </c>
      <c r="S23" s="14">
        <f t="shared" si="1"/>
        <v>49446.45</v>
      </c>
      <c r="T23" s="13">
        <f t="shared" si="2"/>
        <v>17306.257499999996</v>
      </c>
      <c r="U23" s="8">
        <v>0</v>
      </c>
      <c r="V23" s="8">
        <v>0</v>
      </c>
      <c r="W23" s="7" t="s">
        <v>165</v>
      </c>
      <c r="X23" s="7" t="s">
        <v>166</v>
      </c>
      <c r="Y23" s="9" t="s">
        <v>167</v>
      </c>
      <c r="Z23" s="9" t="s">
        <v>181</v>
      </c>
      <c r="AA23" s="10">
        <v>0</v>
      </c>
      <c r="AB23" s="10">
        <v>0</v>
      </c>
      <c r="AC23" s="9" t="s">
        <v>169</v>
      </c>
      <c r="AD23" s="9" t="s">
        <v>170</v>
      </c>
      <c r="AE23" s="9" t="s">
        <v>171</v>
      </c>
      <c r="AF23" s="9" t="s">
        <v>215</v>
      </c>
      <c r="AG23" s="9" t="s">
        <v>172</v>
      </c>
      <c r="AH23" s="9" t="s">
        <v>172</v>
      </c>
      <c r="AI23" s="9" t="s">
        <v>173</v>
      </c>
      <c r="AJ23" s="9" t="s">
        <v>172</v>
      </c>
      <c r="AK23">
        <v>16</v>
      </c>
      <c r="AL23" s="9" t="s">
        <v>174</v>
      </c>
      <c r="AM23" s="7" t="s">
        <v>119</v>
      </c>
      <c r="AN23" s="9" t="s">
        <v>175</v>
      </c>
      <c r="AO23" s="7" t="s">
        <v>159</v>
      </c>
      <c r="AP23" s="9" t="s">
        <v>172</v>
      </c>
      <c r="AQ23" s="16">
        <v>16</v>
      </c>
      <c r="AR23" s="12"/>
      <c r="AS23" s="7" t="s">
        <v>161</v>
      </c>
      <c r="AT23" s="4">
        <v>43687</v>
      </c>
      <c r="AU23" s="4">
        <v>43687</v>
      </c>
    </row>
    <row r="24" spans="1:47" ht="14.25" customHeight="1" x14ac:dyDescent="0.25">
      <c r="A24" s="7">
        <v>2019</v>
      </c>
      <c r="B24" s="4">
        <v>43709</v>
      </c>
      <c r="C24" s="4">
        <v>43738</v>
      </c>
      <c r="D24" s="7" t="s">
        <v>117</v>
      </c>
      <c r="E24" s="5" t="s">
        <v>199</v>
      </c>
      <c r="F24" s="7" t="s">
        <v>159</v>
      </c>
      <c r="G24" s="7" t="s">
        <v>160</v>
      </c>
      <c r="H24" s="7" t="s">
        <v>161</v>
      </c>
      <c r="I24" s="7" t="s">
        <v>162</v>
      </c>
      <c r="J24" s="6" t="s">
        <v>214</v>
      </c>
      <c r="K24" s="7" t="s">
        <v>180</v>
      </c>
      <c r="L24" s="4">
        <v>43466</v>
      </c>
      <c r="M24" s="4">
        <v>43830</v>
      </c>
      <c r="N24" s="7" t="s">
        <v>163</v>
      </c>
      <c r="O24">
        <v>17</v>
      </c>
      <c r="P24">
        <v>20</v>
      </c>
      <c r="Q24" s="7" t="s">
        <v>164</v>
      </c>
      <c r="R24" s="8">
        <v>17050.5</v>
      </c>
      <c r="S24" s="14">
        <f t="shared" si="1"/>
        <v>17050.5</v>
      </c>
      <c r="T24" s="13">
        <f t="shared" si="2"/>
        <v>5967.6749999999993</v>
      </c>
      <c r="U24" s="8">
        <v>0</v>
      </c>
      <c r="V24" s="8">
        <v>0</v>
      </c>
      <c r="W24" s="7" t="s">
        <v>165</v>
      </c>
      <c r="X24" s="7" t="s">
        <v>166</v>
      </c>
      <c r="Y24" s="9" t="s">
        <v>167</v>
      </c>
      <c r="Z24" s="9" t="s">
        <v>181</v>
      </c>
      <c r="AA24" s="10">
        <v>0</v>
      </c>
      <c r="AB24" s="10">
        <v>0</v>
      </c>
      <c r="AC24" s="9" t="s">
        <v>169</v>
      </c>
      <c r="AD24" s="9" t="s">
        <v>170</v>
      </c>
      <c r="AE24" s="9" t="s">
        <v>171</v>
      </c>
      <c r="AF24" s="9" t="s">
        <v>215</v>
      </c>
      <c r="AG24" s="9" t="s">
        <v>172</v>
      </c>
      <c r="AH24" s="9" t="s">
        <v>172</v>
      </c>
      <c r="AI24" s="9" t="s">
        <v>173</v>
      </c>
      <c r="AJ24" s="9" t="s">
        <v>172</v>
      </c>
      <c r="AK24" s="7">
        <v>17</v>
      </c>
      <c r="AL24" s="9" t="s">
        <v>174</v>
      </c>
      <c r="AM24" s="7" t="s">
        <v>119</v>
      </c>
      <c r="AN24" s="9" t="s">
        <v>175</v>
      </c>
      <c r="AO24" s="7" t="s">
        <v>159</v>
      </c>
      <c r="AP24" s="9" t="s">
        <v>172</v>
      </c>
      <c r="AQ24" s="16">
        <f>O24</f>
        <v>17</v>
      </c>
      <c r="AR24" s="12"/>
      <c r="AS24" s="7" t="s">
        <v>161</v>
      </c>
      <c r="AT24" s="4">
        <v>43687</v>
      </c>
      <c r="AU24" s="4">
        <v>43687</v>
      </c>
    </row>
    <row r="25" spans="1:47" ht="16.5" customHeight="1" x14ac:dyDescent="0.25">
      <c r="A25" s="7">
        <v>2019</v>
      </c>
      <c r="B25" s="4">
        <v>43709</v>
      </c>
      <c r="C25" s="4">
        <v>43738</v>
      </c>
      <c r="D25" s="7" t="s">
        <v>117</v>
      </c>
      <c r="E25" s="5" t="s">
        <v>200</v>
      </c>
      <c r="F25" s="7" t="s">
        <v>159</v>
      </c>
      <c r="G25" s="7" t="s">
        <v>160</v>
      </c>
      <c r="H25" s="7" t="s">
        <v>161</v>
      </c>
      <c r="I25" s="7" t="s">
        <v>162</v>
      </c>
      <c r="J25" s="6" t="s">
        <v>214</v>
      </c>
      <c r="K25" s="7" t="s">
        <v>180</v>
      </c>
      <c r="L25" s="4">
        <v>43466</v>
      </c>
      <c r="M25" s="4">
        <v>43830</v>
      </c>
      <c r="N25" s="7" t="s">
        <v>163</v>
      </c>
      <c r="O25" s="7">
        <v>18</v>
      </c>
      <c r="P25">
        <v>21</v>
      </c>
      <c r="Q25" s="7" t="s">
        <v>164</v>
      </c>
      <c r="R25" s="8">
        <v>20698.439999999999</v>
      </c>
      <c r="S25" s="14">
        <f t="shared" si="1"/>
        <v>20698.439999999999</v>
      </c>
      <c r="T25" s="13">
        <f t="shared" si="2"/>
        <v>7244.4539999999988</v>
      </c>
      <c r="U25" s="8">
        <v>0</v>
      </c>
      <c r="V25" s="8">
        <v>0</v>
      </c>
      <c r="W25" s="7" t="s">
        <v>165</v>
      </c>
      <c r="X25" s="7" t="s">
        <v>166</v>
      </c>
      <c r="Y25" s="9" t="s">
        <v>167</v>
      </c>
      <c r="Z25" s="9" t="s">
        <v>181</v>
      </c>
      <c r="AA25" s="10">
        <v>0</v>
      </c>
      <c r="AB25" s="10">
        <v>0</v>
      </c>
      <c r="AC25" s="9" t="s">
        <v>169</v>
      </c>
      <c r="AD25" s="9" t="s">
        <v>170</v>
      </c>
      <c r="AE25" s="9" t="s">
        <v>171</v>
      </c>
      <c r="AF25" s="9" t="s">
        <v>215</v>
      </c>
      <c r="AG25" s="9" t="s">
        <v>172</v>
      </c>
      <c r="AH25" s="9" t="s">
        <v>172</v>
      </c>
      <c r="AI25" s="9" t="s">
        <v>173</v>
      </c>
      <c r="AJ25" s="9" t="s">
        <v>172</v>
      </c>
      <c r="AK25" s="7">
        <v>18</v>
      </c>
      <c r="AL25" s="9" t="s">
        <v>174</v>
      </c>
      <c r="AM25" s="7" t="s">
        <v>119</v>
      </c>
      <c r="AN25" s="9" t="s">
        <v>175</v>
      </c>
      <c r="AO25" s="7" t="s">
        <v>159</v>
      </c>
      <c r="AP25" s="9" t="s">
        <v>172</v>
      </c>
      <c r="AQ25" s="16">
        <f t="shared" ref="AQ25:AQ27" si="3">O25</f>
        <v>18</v>
      </c>
      <c r="AR25" s="12"/>
      <c r="AS25" s="7" t="s">
        <v>161</v>
      </c>
      <c r="AT25" s="4">
        <v>43687</v>
      </c>
      <c r="AU25" s="4">
        <v>43687</v>
      </c>
    </row>
    <row r="26" spans="1:47" ht="13.5" customHeight="1" x14ac:dyDescent="0.25">
      <c r="A26" s="7">
        <v>2019</v>
      </c>
      <c r="B26" s="4">
        <v>43709</v>
      </c>
      <c r="C26" s="4">
        <v>43738</v>
      </c>
      <c r="D26" s="7" t="s">
        <v>117</v>
      </c>
      <c r="E26" s="5" t="s">
        <v>201</v>
      </c>
      <c r="F26" s="7" t="s">
        <v>159</v>
      </c>
      <c r="G26" s="7" t="s">
        <v>160</v>
      </c>
      <c r="H26" s="7" t="s">
        <v>161</v>
      </c>
      <c r="I26" s="7" t="s">
        <v>162</v>
      </c>
      <c r="J26" s="6" t="s">
        <v>214</v>
      </c>
      <c r="K26" s="7" t="s">
        <v>180</v>
      </c>
      <c r="L26" s="4">
        <v>43466</v>
      </c>
      <c r="M26" s="4">
        <v>43830</v>
      </c>
      <c r="N26" s="7" t="s">
        <v>163</v>
      </c>
      <c r="O26" s="7">
        <v>19</v>
      </c>
      <c r="P26">
        <v>39</v>
      </c>
      <c r="Q26" s="7" t="s">
        <v>164</v>
      </c>
      <c r="R26" s="8">
        <v>30453.09</v>
      </c>
      <c r="S26" s="14">
        <f t="shared" si="1"/>
        <v>30453.09</v>
      </c>
      <c r="T26" s="13">
        <f t="shared" si="2"/>
        <v>10658.5815</v>
      </c>
      <c r="U26" s="8">
        <v>0</v>
      </c>
      <c r="V26" s="8">
        <v>0</v>
      </c>
      <c r="W26" s="7" t="s">
        <v>165</v>
      </c>
      <c r="X26" s="7" t="s">
        <v>166</v>
      </c>
      <c r="Y26" s="9" t="s">
        <v>167</v>
      </c>
      <c r="Z26" s="9" t="s">
        <v>181</v>
      </c>
      <c r="AA26" s="10">
        <v>0</v>
      </c>
      <c r="AB26" s="10">
        <v>0</v>
      </c>
      <c r="AC26" s="9" t="s">
        <v>169</v>
      </c>
      <c r="AD26" s="9" t="s">
        <v>170</v>
      </c>
      <c r="AE26" s="9" t="s">
        <v>171</v>
      </c>
      <c r="AF26" s="9" t="s">
        <v>215</v>
      </c>
      <c r="AG26" s="9" t="s">
        <v>172</v>
      </c>
      <c r="AH26" s="9" t="s">
        <v>172</v>
      </c>
      <c r="AI26" s="9" t="s">
        <v>173</v>
      </c>
      <c r="AJ26" s="9" t="s">
        <v>172</v>
      </c>
      <c r="AK26" s="7">
        <v>19</v>
      </c>
      <c r="AL26" s="9" t="s">
        <v>174</v>
      </c>
      <c r="AM26" s="7" t="s">
        <v>119</v>
      </c>
      <c r="AN26" s="9" t="s">
        <v>175</v>
      </c>
      <c r="AO26" s="7" t="s">
        <v>159</v>
      </c>
      <c r="AP26" s="9" t="s">
        <v>172</v>
      </c>
      <c r="AQ26" s="16">
        <f t="shared" si="3"/>
        <v>19</v>
      </c>
      <c r="AR26" s="12"/>
      <c r="AS26" s="7" t="s">
        <v>161</v>
      </c>
      <c r="AT26" s="4">
        <v>43687</v>
      </c>
      <c r="AU26" s="4">
        <v>43687</v>
      </c>
    </row>
    <row r="27" spans="1:47" ht="15" customHeight="1" x14ac:dyDescent="0.25">
      <c r="A27" s="7">
        <v>2019</v>
      </c>
      <c r="B27" s="4">
        <v>43709</v>
      </c>
      <c r="C27" s="4">
        <v>43738</v>
      </c>
      <c r="D27" s="7" t="s">
        <v>117</v>
      </c>
      <c r="E27" s="5" t="s">
        <v>202</v>
      </c>
      <c r="F27" s="7" t="s">
        <v>159</v>
      </c>
      <c r="G27" s="7" t="s">
        <v>160</v>
      </c>
      <c r="H27" s="7" t="s">
        <v>161</v>
      </c>
      <c r="I27" s="7" t="s">
        <v>162</v>
      </c>
      <c r="J27" s="6" t="s">
        <v>214</v>
      </c>
      <c r="K27" s="7" t="s">
        <v>180</v>
      </c>
      <c r="L27" s="4">
        <v>43466</v>
      </c>
      <c r="M27" s="4">
        <v>43830</v>
      </c>
      <c r="N27" s="7" t="s">
        <v>163</v>
      </c>
      <c r="O27" s="7">
        <v>20</v>
      </c>
      <c r="P27">
        <v>17</v>
      </c>
      <c r="Q27" s="7" t="s">
        <v>164</v>
      </c>
      <c r="R27" s="8">
        <v>16667.14</v>
      </c>
      <c r="S27" s="14">
        <f t="shared" si="1"/>
        <v>16667.14</v>
      </c>
      <c r="T27" s="13">
        <f t="shared" si="2"/>
        <v>5833.4989999999998</v>
      </c>
      <c r="U27" s="8">
        <v>0</v>
      </c>
      <c r="V27" s="8">
        <v>0</v>
      </c>
      <c r="W27" s="7" t="s">
        <v>165</v>
      </c>
      <c r="X27" s="7" t="s">
        <v>166</v>
      </c>
      <c r="Y27" s="9" t="s">
        <v>167</v>
      </c>
      <c r="Z27" s="9" t="s">
        <v>181</v>
      </c>
      <c r="AA27" s="10">
        <v>0</v>
      </c>
      <c r="AB27" s="10">
        <v>0</v>
      </c>
      <c r="AC27" s="9" t="s">
        <v>169</v>
      </c>
      <c r="AD27" s="9" t="s">
        <v>170</v>
      </c>
      <c r="AE27" s="9" t="s">
        <v>171</v>
      </c>
      <c r="AF27" s="9" t="s">
        <v>215</v>
      </c>
      <c r="AG27" s="9" t="s">
        <v>172</v>
      </c>
      <c r="AH27" s="9" t="s">
        <v>172</v>
      </c>
      <c r="AI27" s="9" t="s">
        <v>173</v>
      </c>
      <c r="AJ27" s="9" t="s">
        <v>172</v>
      </c>
      <c r="AK27" s="7">
        <v>20</v>
      </c>
      <c r="AL27" s="9" t="s">
        <v>174</v>
      </c>
      <c r="AM27" s="7" t="s">
        <v>119</v>
      </c>
      <c r="AN27" s="9" t="s">
        <v>175</v>
      </c>
      <c r="AO27" s="7" t="s">
        <v>159</v>
      </c>
      <c r="AP27" s="9" t="s">
        <v>172</v>
      </c>
      <c r="AQ27" s="16">
        <f t="shared" si="3"/>
        <v>20</v>
      </c>
      <c r="AR27" s="12"/>
      <c r="AS27" s="7" t="s">
        <v>161</v>
      </c>
      <c r="AT27" s="4">
        <v>43687</v>
      </c>
      <c r="AU27" s="4">
        <v>43687</v>
      </c>
    </row>
    <row r="28" spans="1:47" ht="12" customHeight="1" x14ac:dyDescent="0.25">
      <c r="A28" s="7">
        <v>2019</v>
      </c>
      <c r="B28" s="4">
        <v>43709</v>
      </c>
      <c r="C28" s="4">
        <v>43738</v>
      </c>
      <c r="D28" s="7" t="s">
        <v>117</v>
      </c>
      <c r="E28" s="5" t="s">
        <v>183</v>
      </c>
      <c r="F28" s="7" t="s">
        <v>159</v>
      </c>
      <c r="G28" s="7" t="s">
        <v>160</v>
      </c>
      <c r="H28" s="7" t="s">
        <v>161</v>
      </c>
      <c r="I28" s="7" t="s">
        <v>162</v>
      </c>
      <c r="J28" s="6" t="s">
        <v>214</v>
      </c>
      <c r="K28" s="7" t="s">
        <v>180</v>
      </c>
      <c r="L28" s="4">
        <v>43466</v>
      </c>
      <c r="M28" s="4">
        <v>43830</v>
      </c>
      <c r="N28" s="7" t="s">
        <v>163</v>
      </c>
      <c r="O28" s="7">
        <v>21</v>
      </c>
      <c r="P28">
        <v>102</v>
      </c>
      <c r="Q28" s="7" t="s">
        <v>164</v>
      </c>
      <c r="R28" s="8">
        <v>86957.55</v>
      </c>
      <c r="S28" s="14">
        <f t="shared" si="1"/>
        <v>86957.55</v>
      </c>
      <c r="T28" s="13">
        <f t="shared" si="2"/>
        <v>30435.142499999998</v>
      </c>
      <c r="U28" s="8">
        <v>0</v>
      </c>
      <c r="V28" s="8">
        <v>0</v>
      </c>
      <c r="W28" s="7" t="s">
        <v>165</v>
      </c>
      <c r="X28" s="7" t="s">
        <v>166</v>
      </c>
      <c r="Y28" s="9" t="s">
        <v>167</v>
      </c>
      <c r="Z28" s="9" t="s">
        <v>181</v>
      </c>
      <c r="AA28" s="10">
        <v>0</v>
      </c>
      <c r="AB28" s="10">
        <v>0</v>
      </c>
      <c r="AC28" s="9" t="s">
        <v>169</v>
      </c>
      <c r="AD28" s="9" t="s">
        <v>170</v>
      </c>
      <c r="AE28" s="9" t="s">
        <v>171</v>
      </c>
      <c r="AF28" s="9" t="s">
        <v>215</v>
      </c>
      <c r="AG28" s="9" t="s">
        <v>172</v>
      </c>
      <c r="AH28" s="9" t="s">
        <v>172</v>
      </c>
      <c r="AI28" s="9" t="s">
        <v>173</v>
      </c>
      <c r="AJ28" s="9" t="s">
        <v>172</v>
      </c>
      <c r="AK28" s="7">
        <v>21</v>
      </c>
      <c r="AL28" s="9" t="s">
        <v>174</v>
      </c>
      <c r="AM28" s="7" t="s">
        <v>119</v>
      </c>
      <c r="AN28" s="9" t="s">
        <v>175</v>
      </c>
      <c r="AO28" s="7" t="s">
        <v>159</v>
      </c>
      <c r="AP28" s="9" t="s">
        <v>172</v>
      </c>
      <c r="AQ28" s="16">
        <v>21</v>
      </c>
      <c r="AR28" s="12"/>
      <c r="AS28" s="7" t="s">
        <v>161</v>
      </c>
      <c r="AT28" s="4">
        <v>43687</v>
      </c>
      <c r="AU28" s="4">
        <v>43687</v>
      </c>
    </row>
    <row r="29" spans="1:47" ht="18" customHeight="1" x14ac:dyDescent="0.25">
      <c r="A29" s="7">
        <v>2019</v>
      </c>
      <c r="B29" s="4">
        <v>43709</v>
      </c>
      <c r="C29" s="4">
        <v>43738</v>
      </c>
      <c r="D29" s="7" t="s">
        <v>117</v>
      </c>
      <c r="E29" s="5" t="s">
        <v>184</v>
      </c>
      <c r="F29" s="7" t="s">
        <v>159</v>
      </c>
      <c r="G29" s="7" t="s">
        <v>160</v>
      </c>
      <c r="H29" s="7" t="s">
        <v>161</v>
      </c>
      <c r="I29" s="7" t="s">
        <v>162</v>
      </c>
      <c r="J29" s="6" t="s">
        <v>214</v>
      </c>
      <c r="K29" s="7" t="s">
        <v>180</v>
      </c>
      <c r="L29" s="4">
        <v>43466</v>
      </c>
      <c r="M29" s="4">
        <v>43830</v>
      </c>
      <c r="N29" s="7" t="s">
        <v>163</v>
      </c>
      <c r="O29" s="7">
        <v>22</v>
      </c>
      <c r="P29">
        <v>26</v>
      </c>
      <c r="Q29" s="7" t="s">
        <v>164</v>
      </c>
      <c r="R29" s="8">
        <v>20146.689999999999</v>
      </c>
      <c r="S29" s="14">
        <f t="shared" si="1"/>
        <v>20146.689999999999</v>
      </c>
      <c r="T29" s="13">
        <f t="shared" si="2"/>
        <v>7051.3414999999995</v>
      </c>
      <c r="U29" s="8">
        <v>0</v>
      </c>
      <c r="V29" s="8">
        <v>0</v>
      </c>
      <c r="W29" s="7" t="s">
        <v>165</v>
      </c>
      <c r="X29" s="7" t="s">
        <v>166</v>
      </c>
      <c r="Y29" s="9" t="s">
        <v>167</v>
      </c>
      <c r="Z29" s="9" t="s">
        <v>181</v>
      </c>
      <c r="AA29" s="10">
        <v>0</v>
      </c>
      <c r="AB29" s="10">
        <v>0</v>
      </c>
      <c r="AC29" s="9" t="s">
        <v>169</v>
      </c>
      <c r="AD29" s="9" t="s">
        <v>170</v>
      </c>
      <c r="AE29" s="9" t="s">
        <v>171</v>
      </c>
      <c r="AF29" s="9" t="s">
        <v>215</v>
      </c>
      <c r="AG29" s="9" t="s">
        <v>172</v>
      </c>
      <c r="AH29" s="9" t="s">
        <v>172</v>
      </c>
      <c r="AI29" s="9" t="s">
        <v>173</v>
      </c>
      <c r="AJ29" s="9" t="s">
        <v>172</v>
      </c>
      <c r="AK29" s="7">
        <v>22</v>
      </c>
      <c r="AL29" s="9" t="s">
        <v>174</v>
      </c>
      <c r="AM29" s="7" t="s">
        <v>119</v>
      </c>
      <c r="AN29" s="9" t="s">
        <v>175</v>
      </c>
      <c r="AO29" s="7" t="s">
        <v>159</v>
      </c>
      <c r="AP29" s="9" t="s">
        <v>172</v>
      </c>
      <c r="AQ29" s="16">
        <v>22</v>
      </c>
      <c r="AR29" s="12"/>
      <c r="AS29" s="7" t="s">
        <v>161</v>
      </c>
      <c r="AT29" s="4">
        <v>43687</v>
      </c>
      <c r="AU29" s="4">
        <v>43687</v>
      </c>
    </row>
    <row r="30" spans="1:47" ht="12.75" customHeight="1" x14ac:dyDescent="0.25">
      <c r="A30" s="7">
        <v>2019</v>
      </c>
      <c r="B30" s="4">
        <v>43709</v>
      </c>
      <c r="C30" s="4">
        <v>43738</v>
      </c>
      <c r="D30" s="7" t="s">
        <v>117</v>
      </c>
      <c r="E30" s="5" t="s">
        <v>185</v>
      </c>
      <c r="F30" s="7" t="s">
        <v>159</v>
      </c>
      <c r="G30" s="7" t="s">
        <v>160</v>
      </c>
      <c r="H30" s="7" t="s">
        <v>161</v>
      </c>
      <c r="I30" s="7" t="s">
        <v>162</v>
      </c>
      <c r="J30" s="6" t="s">
        <v>214</v>
      </c>
      <c r="K30" s="7" t="s">
        <v>180</v>
      </c>
      <c r="L30" s="4">
        <v>43466</v>
      </c>
      <c r="M30" s="4">
        <v>43830</v>
      </c>
      <c r="N30" s="7" t="s">
        <v>163</v>
      </c>
      <c r="O30">
        <v>23</v>
      </c>
      <c r="P30">
        <v>46</v>
      </c>
      <c r="Q30" s="7" t="s">
        <v>164</v>
      </c>
      <c r="R30" s="8">
        <v>33780.65</v>
      </c>
      <c r="S30" s="14">
        <f>R30</f>
        <v>33780.65</v>
      </c>
      <c r="T30" s="13">
        <f t="shared" si="2"/>
        <v>11823.227499999999</v>
      </c>
      <c r="U30" s="8">
        <v>0</v>
      </c>
      <c r="V30" s="8">
        <v>0</v>
      </c>
      <c r="W30" s="7" t="s">
        <v>165</v>
      </c>
      <c r="X30" s="7" t="s">
        <v>166</v>
      </c>
      <c r="Y30" s="9" t="s">
        <v>167</v>
      </c>
      <c r="Z30" s="9" t="s">
        <v>181</v>
      </c>
      <c r="AA30" s="10">
        <v>0</v>
      </c>
      <c r="AB30" s="10">
        <v>0</v>
      </c>
      <c r="AC30" s="9" t="s">
        <v>169</v>
      </c>
      <c r="AD30" s="9" t="s">
        <v>170</v>
      </c>
      <c r="AE30" s="9" t="s">
        <v>171</v>
      </c>
      <c r="AF30" s="9" t="s">
        <v>215</v>
      </c>
      <c r="AG30" s="9" t="s">
        <v>172</v>
      </c>
      <c r="AH30" s="9" t="s">
        <v>172</v>
      </c>
      <c r="AI30" s="9" t="s">
        <v>173</v>
      </c>
      <c r="AJ30" s="9" t="s">
        <v>172</v>
      </c>
      <c r="AK30" s="7">
        <v>23</v>
      </c>
      <c r="AL30" s="9" t="s">
        <v>174</v>
      </c>
      <c r="AM30" s="7" t="s">
        <v>119</v>
      </c>
      <c r="AN30" s="9" t="s">
        <v>175</v>
      </c>
      <c r="AO30" s="7" t="s">
        <v>159</v>
      </c>
      <c r="AP30" s="9" t="s">
        <v>172</v>
      </c>
      <c r="AQ30" s="16">
        <v>23</v>
      </c>
      <c r="AR30" s="12"/>
      <c r="AS30" s="7" t="s">
        <v>161</v>
      </c>
      <c r="AT30" s="4">
        <v>43687</v>
      </c>
      <c r="AU30" s="4">
        <v>43687</v>
      </c>
    </row>
    <row r="31" spans="1:47" ht="13.5" customHeight="1" x14ac:dyDescent="0.25">
      <c r="A31" s="7">
        <v>2019</v>
      </c>
      <c r="B31" s="4">
        <v>43709</v>
      </c>
      <c r="C31" s="4">
        <v>43738</v>
      </c>
      <c r="D31" s="7" t="s">
        <v>117</v>
      </c>
      <c r="E31" s="5" t="s">
        <v>208</v>
      </c>
      <c r="F31" s="7" t="s">
        <v>159</v>
      </c>
      <c r="G31" s="7" t="s">
        <v>160</v>
      </c>
      <c r="H31" s="7" t="s">
        <v>161</v>
      </c>
      <c r="I31" s="7" t="s">
        <v>162</v>
      </c>
      <c r="J31" s="6" t="s">
        <v>214</v>
      </c>
      <c r="K31" s="7" t="s">
        <v>180</v>
      </c>
      <c r="L31" s="4">
        <v>43466</v>
      </c>
      <c r="M31" s="4">
        <v>43830</v>
      </c>
      <c r="N31" s="7" t="s">
        <v>163</v>
      </c>
      <c r="O31">
        <v>24</v>
      </c>
      <c r="P31">
        <v>46</v>
      </c>
      <c r="Q31" s="7" t="s">
        <v>164</v>
      </c>
      <c r="R31" s="8">
        <v>39216.15</v>
      </c>
      <c r="S31" s="14">
        <f t="shared" ref="S31:S36" si="4">R31</f>
        <v>39216.15</v>
      </c>
      <c r="T31" s="13">
        <f t="shared" si="2"/>
        <v>13725.6525</v>
      </c>
      <c r="U31" s="8">
        <v>0</v>
      </c>
      <c r="V31" s="8">
        <v>0</v>
      </c>
      <c r="W31" s="7" t="s">
        <v>165</v>
      </c>
      <c r="X31" s="7" t="s">
        <v>166</v>
      </c>
      <c r="Y31" s="9" t="s">
        <v>167</v>
      </c>
      <c r="Z31" s="9" t="s">
        <v>181</v>
      </c>
      <c r="AA31" s="10">
        <v>0</v>
      </c>
      <c r="AB31" s="10">
        <v>0</v>
      </c>
      <c r="AC31" s="9" t="s">
        <v>169</v>
      </c>
      <c r="AD31" s="9" t="s">
        <v>170</v>
      </c>
      <c r="AE31" s="9" t="s">
        <v>171</v>
      </c>
      <c r="AF31" s="9" t="s">
        <v>215</v>
      </c>
      <c r="AG31" s="9" t="s">
        <v>172</v>
      </c>
      <c r="AH31" s="9" t="s">
        <v>172</v>
      </c>
      <c r="AI31" s="9" t="s">
        <v>173</v>
      </c>
      <c r="AJ31" s="9" t="s">
        <v>172</v>
      </c>
      <c r="AK31" s="7">
        <v>24</v>
      </c>
      <c r="AL31" s="9" t="s">
        <v>174</v>
      </c>
      <c r="AM31" s="7" t="s">
        <v>119</v>
      </c>
      <c r="AN31" s="9" t="s">
        <v>175</v>
      </c>
      <c r="AO31" s="7" t="s">
        <v>159</v>
      </c>
      <c r="AP31" s="9" t="s">
        <v>172</v>
      </c>
      <c r="AQ31" s="16">
        <v>24</v>
      </c>
      <c r="AR31" s="12"/>
      <c r="AS31" s="7" t="s">
        <v>161</v>
      </c>
      <c r="AT31" s="4">
        <v>43687</v>
      </c>
      <c r="AU31" s="4">
        <v>43687</v>
      </c>
    </row>
    <row r="32" spans="1:47" ht="14.25" customHeight="1" x14ac:dyDescent="0.25">
      <c r="A32" s="7">
        <v>2019</v>
      </c>
      <c r="B32" s="4">
        <v>43709</v>
      </c>
      <c r="C32" s="4">
        <v>43738</v>
      </c>
      <c r="D32" s="7" t="s">
        <v>117</v>
      </c>
      <c r="E32" s="5" t="s">
        <v>209</v>
      </c>
      <c r="F32" s="7" t="s">
        <v>159</v>
      </c>
      <c r="G32" s="7" t="s">
        <v>160</v>
      </c>
      <c r="H32" s="7" t="s">
        <v>161</v>
      </c>
      <c r="I32" s="7" t="s">
        <v>162</v>
      </c>
      <c r="J32" s="6" t="s">
        <v>214</v>
      </c>
      <c r="K32" s="7" t="s">
        <v>180</v>
      </c>
      <c r="L32" s="4">
        <v>43466</v>
      </c>
      <c r="M32" s="4">
        <v>43830</v>
      </c>
      <c r="N32" s="7" t="s">
        <v>163</v>
      </c>
      <c r="O32" s="15">
        <v>25</v>
      </c>
      <c r="P32">
        <v>39</v>
      </c>
      <c r="Q32" s="7" t="s">
        <v>164</v>
      </c>
      <c r="R32" s="8">
        <v>33248.49</v>
      </c>
      <c r="S32" s="14">
        <f t="shared" si="4"/>
        <v>33248.49</v>
      </c>
      <c r="T32" s="13">
        <f t="shared" si="2"/>
        <v>11636.971499999998</v>
      </c>
      <c r="U32" s="8">
        <v>0</v>
      </c>
      <c r="V32" s="8">
        <v>0</v>
      </c>
      <c r="W32" s="7" t="s">
        <v>165</v>
      </c>
      <c r="X32" s="7" t="s">
        <v>166</v>
      </c>
      <c r="Y32" s="9" t="s">
        <v>167</v>
      </c>
      <c r="Z32" s="9" t="s">
        <v>181</v>
      </c>
      <c r="AA32" s="10">
        <v>0</v>
      </c>
      <c r="AB32" s="10">
        <v>0</v>
      </c>
      <c r="AC32" s="9" t="s">
        <v>169</v>
      </c>
      <c r="AD32" s="9" t="s">
        <v>170</v>
      </c>
      <c r="AE32" s="9" t="s">
        <v>171</v>
      </c>
      <c r="AF32" s="9" t="s">
        <v>215</v>
      </c>
      <c r="AG32" s="9" t="s">
        <v>172</v>
      </c>
      <c r="AH32" s="9" t="s">
        <v>172</v>
      </c>
      <c r="AI32" s="9" t="s">
        <v>173</v>
      </c>
      <c r="AJ32" s="9" t="s">
        <v>172</v>
      </c>
      <c r="AK32" s="7">
        <v>25</v>
      </c>
      <c r="AL32" s="9" t="s">
        <v>174</v>
      </c>
      <c r="AM32" s="7" t="s">
        <v>119</v>
      </c>
      <c r="AN32" s="9" t="s">
        <v>175</v>
      </c>
      <c r="AO32" s="7" t="s">
        <v>159</v>
      </c>
      <c r="AP32" s="9" t="s">
        <v>172</v>
      </c>
      <c r="AQ32" s="16">
        <v>25</v>
      </c>
      <c r="AR32" s="12"/>
      <c r="AS32" s="7" t="s">
        <v>161</v>
      </c>
      <c r="AT32" s="4">
        <v>43687</v>
      </c>
      <c r="AU32" s="4">
        <v>43687</v>
      </c>
    </row>
    <row r="33" spans="1:47" ht="13.5" customHeight="1" x14ac:dyDescent="0.25">
      <c r="A33" s="7">
        <v>2019</v>
      </c>
      <c r="B33" s="4">
        <v>43709</v>
      </c>
      <c r="C33" s="4">
        <v>43738</v>
      </c>
      <c r="D33" s="7" t="s">
        <v>117</v>
      </c>
      <c r="E33" s="5" t="s">
        <v>186</v>
      </c>
      <c r="F33" s="7" t="s">
        <v>159</v>
      </c>
      <c r="G33" s="7" t="s">
        <v>160</v>
      </c>
      <c r="H33" s="7" t="s">
        <v>161</v>
      </c>
      <c r="I33" s="7" t="s">
        <v>162</v>
      </c>
      <c r="J33" s="6" t="s">
        <v>214</v>
      </c>
      <c r="K33" s="7" t="s">
        <v>180</v>
      </c>
      <c r="L33" s="4">
        <v>43466</v>
      </c>
      <c r="M33" s="4">
        <v>43830</v>
      </c>
      <c r="N33" s="7" t="s">
        <v>163</v>
      </c>
      <c r="O33">
        <v>26</v>
      </c>
      <c r="P33">
        <v>18</v>
      </c>
      <c r="Q33" s="7" t="s">
        <v>164</v>
      </c>
      <c r="R33" s="8">
        <v>13947.75</v>
      </c>
      <c r="S33" s="14">
        <f t="shared" si="4"/>
        <v>13947.75</v>
      </c>
      <c r="T33" s="13">
        <f t="shared" si="2"/>
        <v>4881.7124999999996</v>
      </c>
      <c r="U33" s="8">
        <v>0</v>
      </c>
      <c r="V33" s="8">
        <v>0</v>
      </c>
      <c r="W33" s="7" t="s">
        <v>165</v>
      </c>
      <c r="X33" s="7" t="s">
        <v>166</v>
      </c>
      <c r="Y33" s="9" t="s">
        <v>167</v>
      </c>
      <c r="Z33" s="9" t="s">
        <v>181</v>
      </c>
      <c r="AA33" s="10">
        <v>0</v>
      </c>
      <c r="AB33" s="10">
        <v>0</v>
      </c>
      <c r="AC33" s="9" t="s">
        <v>169</v>
      </c>
      <c r="AD33" s="9" t="s">
        <v>170</v>
      </c>
      <c r="AE33" s="9" t="s">
        <v>171</v>
      </c>
      <c r="AF33" s="9" t="s">
        <v>215</v>
      </c>
      <c r="AG33" s="9" t="s">
        <v>172</v>
      </c>
      <c r="AH33" s="9" t="s">
        <v>172</v>
      </c>
      <c r="AI33" s="9" t="s">
        <v>173</v>
      </c>
      <c r="AJ33" s="9" t="s">
        <v>172</v>
      </c>
      <c r="AK33">
        <v>26</v>
      </c>
      <c r="AL33" s="9" t="s">
        <v>174</v>
      </c>
      <c r="AM33" s="7" t="s">
        <v>119</v>
      </c>
      <c r="AN33" s="9" t="s">
        <v>175</v>
      </c>
      <c r="AO33" s="7" t="s">
        <v>159</v>
      </c>
      <c r="AP33" s="9" t="s">
        <v>172</v>
      </c>
      <c r="AQ33" s="16">
        <v>26</v>
      </c>
      <c r="AR33" s="12"/>
      <c r="AS33" s="7" t="s">
        <v>161</v>
      </c>
      <c r="AT33" s="4">
        <v>43687</v>
      </c>
      <c r="AU33" s="4">
        <v>43687</v>
      </c>
    </row>
    <row r="34" spans="1:47" ht="14.25" customHeight="1" x14ac:dyDescent="0.25">
      <c r="A34" s="7">
        <v>2019</v>
      </c>
      <c r="B34" s="4">
        <v>43709</v>
      </c>
      <c r="C34" s="4">
        <v>43738</v>
      </c>
      <c r="D34" s="7" t="s">
        <v>117</v>
      </c>
      <c r="E34" s="5" t="s">
        <v>203</v>
      </c>
      <c r="F34" s="7" t="s">
        <v>159</v>
      </c>
      <c r="G34" s="7" t="s">
        <v>160</v>
      </c>
      <c r="H34" s="7" t="s">
        <v>161</v>
      </c>
      <c r="I34" s="7" t="s">
        <v>162</v>
      </c>
      <c r="J34" s="6" t="s">
        <v>214</v>
      </c>
      <c r="K34" s="7" t="s">
        <v>180</v>
      </c>
      <c r="L34" s="4">
        <v>43466</v>
      </c>
      <c r="M34" s="4">
        <v>43830</v>
      </c>
      <c r="N34" s="7" t="s">
        <v>163</v>
      </c>
      <c r="O34">
        <v>27</v>
      </c>
      <c r="P34">
        <v>11</v>
      </c>
      <c r="Q34" s="7" t="s">
        <v>164</v>
      </c>
      <c r="R34" s="8">
        <v>14813.29</v>
      </c>
      <c r="S34" s="14">
        <f t="shared" si="4"/>
        <v>14813.29</v>
      </c>
      <c r="T34" s="13">
        <f t="shared" si="2"/>
        <v>5184.6514999999999</v>
      </c>
      <c r="U34" s="8">
        <v>0</v>
      </c>
      <c r="V34" s="8">
        <v>0</v>
      </c>
      <c r="W34" s="7" t="s">
        <v>165</v>
      </c>
      <c r="X34" s="7" t="s">
        <v>166</v>
      </c>
      <c r="Y34" s="9" t="s">
        <v>167</v>
      </c>
      <c r="Z34" s="9" t="s">
        <v>181</v>
      </c>
      <c r="AA34" s="10">
        <v>0</v>
      </c>
      <c r="AB34" s="10">
        <v>0</v>
      </c>
      <c r="AC34" s="9" t="s">
        <v>169</v>
      </c>
      <c r="AD34" s="9" t="s">
        <v>170</v>
      </c>
      <c r="AE34" s="9" t="s">
        <v>171</v>
      </c>
      <c r="AF34" s="9" t="s">
        <v>215</v>
      </c>
      <c r="AG34" s="9" t="s">
        <v>172</v>
      </c>
      <c r="AH34" s="9" t="s">
        <v>172</v>
      </c>
      <c r="AI34" s="9" t="s">
        <v>173</v>
      </c>
      <c r="AJ34" s="9" t="s">
        <v>172</v>
      </c>
      <c r="AK34">
        <v>27</v>
      </c>
      <c r="AL34" s="9" t="s">
        <v>174</v>
      </c>
      <c r="AM34" s="7" t="s">
        <v>119</v>
      </c>
      <c r="AN34" s="9" t="s">
        <v>175</v>
      </c>
      <c r="AO34" s="7" t="s">
        <v>159</v>
      </c>
      <c r="AP34" s="9" t="s">
        <v>172</v>
      </c>
      <c r="AQ34" s="16">
        <v>27</v>
      </c>
      <c r="AR34" s="12"/>
      <c r="AS34" s="7" t="s">
        <v>161</v>
      </c>
      <c r="AT34" s="4">
        <v>43687</v>
      </c>
      <c r="AU34" s="4">
        <v>43687</v>
      </c>
    </row>
    <row r="35" spans="1:47" ht="24" customHeight="1" x14ac:dyDescent="0.25">
      <c r="A35" s="7">
        <v>2019</v>
      </c>
      <c r="B35" s="4">
        <v>43709</v>
      </c>
      <c r="C35" s="4">
        <v>43738</v>
      </c>
      <c r="D35" s="7" t="s">
        <v>117</v>
      </c>
      <c r="E35" s="5" t="s">
        <v>204</v>
      </c>
      <c r="F35" s="7" t="s">
        <v>159</v>
      </c>
      <c r="G35" s="7" t="s">
        <v>160</v>
      </c>
      <c r="H35" s="7" t="s">
        <v>161</v>
      </c>
      <c r="I35" s="7" t="s">
        <v>162</v>
      </c>
      <c r="J35" s="6" t="s">
        <v>214</v>
      </c>
      <c r="K35" s="7" t="s">
        <v>180</v>
      </c>
      <c r="L35" s="4">
        <v>43466</v>
      </c>
      <c r="M35" s="4">
        <v>43830</v>
      </c>
      <c r="N35" s="7" t="s">
        <v>163</v>
      </c>
      <c r="O35">
        <v>28</v>
      </c>
      <c r="P35">
        <v>16</v>
      </c>
      <c r="Q35" s="7" t="s">
        <v>164</v>
      </c>
      <c r="R35" s="8">
        <v>12553.3</v>
      </c>
      <c r="S35" s="14">
        <f t="shared" si="4"/>
        <v>12553.3</v>
      </c>
      <c r="T35" s="13">
        <f t="shared" si="2"/>
        <v>4393.6549999999997</v>
      </c>
      <c r="U35" s="8">
        <v>0</v>
      </c>
      <c r="V35" s="8">
        <v>0</v>
      </c>
      <c r="W35" s="7" t="s">
        <v>165</v>
      </c>
      <c r="X35" s="7" t="s">
        <v>166</v>
      </c>
      <c r="Y35" s="9" t="s">
        <v>167</v>
      </c>
      <c r="Z35" s="9" t="s">
        <v>181</v>
      </c>
      <c r="AA35" s="10">
        <v>0</v>
      </c>
      <c r="AB35" s="10">
        <v>0</v>
      </c>
      <c r="AC35" s="9" t="s">
        <v>169</v>
      </c>
      <c r="AD35" s="9" t="s">
        <v>170</v>
      </c>
      <c r="AE35" s="9" t="s">
        <v>171</v>
      </c>
      <c r="AF35" s="9" t="s">
        <v>215</v>
      </c>
      <c r="AG35" s="9" t="s">
        <v>172</v>
      </c>
      <c r="AH35" s="9" t="s">
        <v>172</v>
      </c>
      <c r="AI35" s="9" t="s">
        <v>173</v>
      </c>
      <c r="AJ35" s="9" t="s">
        <v>172</v>
      </c>
      <c r="AK35">
        <v>28</v>
      </c>
      <c r="AL35" s="9" t="s">
        <v>174</v>
      </c>
      <c r="AM35" s="7" t="s">
        <v>119</v>
      </c>
      <c r="AN35" s="9" t="s">
        <v>175</v>
      </c>
      <c r="AO35" s="7" t="s">
        <v>159</v>
      </c>
      <c r="AP35" s="9" t="s">
        <v>172</v>
      </c>
      <c r="AQ35" s="16">
        <v>28</v>
      </c>
      <c r="AR35" s="12"/>
      <c r="AS35" s="7" t="s">
        <v>161</v>
      </c>
      <c r="AT35" s="4">
        <v>43687</v>
      </c>
      <c r="AU35" s="4">
        <v>43687</v>
      </c>
    </row>
    <row r="36" spans="1:47" ht="24" customHeight="1" x14ac:dyDescent="0.25">
      <c r="A36" s="7">
        <v>2019</v>
      </c>
      <c r="B36" s="4">
        <v>43709</v>
      </c>
      <c r="C36" s="4">
        <v>43738</v>
      </c>
      <c r="D36" s="7" t="s">
        <v>117</v>
      </c>
      <c r="E36" s="5" t="s">
        <v>205</v>
      </c>
      <c r="F36" s="7" t="s">
        <v>159</v>
      </c>
      <c r="G36" s="7" t="s">
        <v>160</v>
      </c>
      <c r="H36" s="7" t="s">
        <v>161</v>
      </c>
      <c r="I36" s="7" t="s">
        <v>162</v>
      </c>
      <c r="J36" s="6" t="s">
        <v>214</v>
      </c>
      <c r="K36" s="7" t="s">
        <v>180</v>
      </c>
      <c r="L36" s="4">
        <v>43466</v>
      </c>
      <c r="M36" s="4">
        <v>43830</v>
      </c>
      <c r="N36" s="7" t="s">
        <v>163</v>
      </c>
      <c r="O36">
        <v>29</v>
      </c>
      <c r="P36">
        <v>9</v>
      </c>
      <c r="Q36" s="7" t="s">
        <v>164</v>
      </c>
      <c r="R36" s="8">
        <v>9070.44</v>
      </c>
      <c r="S36" s="14">
        <f t="shared" si="4"/>
        <v>9070.44</v>
      </c>
      <c r="T36" s="13">
        <f t="shared" si="2"/>
        <v>3174.654</v>
      </c>
      <c r="U36" s="8">
        <v>0</v>
      </c>
      <c r="V36" s="8">
        <v>0</v>
      </c>
      <c r="W36" s="7" t="s">
        <v>165</v>
      </c>
      <c r="X36" s="7" t="s">
        <v>166</v>
      </c>
      <c r="Y36" s="9" t="s">
        <v>167</v>
      </c>
      <c r="Z36" s="9" t="s">
        <v>181</v>
      </c>
      <c r="AA36" s="10">
        <v>0</v>
      </c>
      <c r="AB36" s="10">
        <v>0</v>
      </c>
      <c r="AC36" s="9" t="s">
        <v>169</v>
      </c>
      <c r="AD36" s="9" t="s">
        <v>170</v>
      </c>
      <c r="AE36" s="9" t="s">
        <v>171</v>
      </c>
      <c r="AF36" s="9" t="s">
        <v>215</v>
      </c>
      <c r="AG36" s="9" t="s">
        <v>172</v>
      </c>
      <c r="AH36" s="9" t="s">
        <v>172</v>
      </c>
      <c r="AI36" s="9" t="s">
        <v>173</v>
      </c>
      <c r="AJ36" s="9" t="s">
        <v>172</v>
      </c>
      <c r="AK36">
        <v>29</v>
      </c>
      <c r="AL36" s="9" t="s">
        <v>174</v>
      </c>
      <c r="AM36" s="7" t="s">
        <v>119</v>
      </c>
      <c r="AN36" s="9" t="s">
        <v>175</v>
      </c>
      <c r="AO36" s="7" t="s">
        <v>159</v>
      </c>
      <c r="AP36" s="9" t="s">
        <v>172</v>
      </c>
      <c r="AQ36" s="16">
        <v>30</v>
      </c>
      <c r="AR36" s="12"/>
      <c r="AS36" s="7" t="s">
        <v>161</v>
      </c>
      <c r="AT36" s="4">
        <v>43687</v>
      </c>
      <c r="AU36" s="4">
        <v>43687</v>
      </c>
    </row>
    <row r="37" spans="1:47" ht="45" x14ac:dyDescent="0.25">
      <c r="A37">
        <v>2019</v>
      </c>
      <c r="B37" s="4">
        <v>43709</v>
      </c>
      <c r="C37" s="4">
        <v>43738</v>
      </c>
      <c r="D37" s="17" t="s">
        <v>117</v>
      </c>
      <c r="E37" s="5" t="s">
        <v>211</v>
      </c>
      <c r="F37" t="s">
        <v>159</v>
      </c>
      <c r="G37" s="17" t="s">
        <v>160</v>
      </c>
      <c r="H37" s="17" t="s">
        <v>161</v>
      </c>
      <c r="I37" s="17" t="s">
        <v>162</v>
      </c>
      <c r="J37" s="6" t="s">
        <v>213</v>
      </c>
      <c r="K37" s="17" t="s">
        <v>180</v>
      </c>
      <c r="L37" s="4">
        <v>43466</v>
      </c>
      <c r="M37" s="4">
        <v>43830</v>
      </c>
      <c r="N37" s="17" t="s">
        <v>163</v>
      </c>
      <c r="O37">
        <v>30</v>
      </c>
      <c r="P37">
        <v>145</v>
      </c>
      <c r="Q37" s="17" t="s">
        <v>164</v>
      </c>
      <c r="R37" s="18">
        <v>392822.4</v>
      </c>
      <c r="S37" s="18">
        <v>392822.4</v>
      </c>
      <c r="T37" s="13">
        <f>+S37*0.33</f>
        <v>129631.39200000001</v>
      </c>
      <c r="U37" s="8">
        <v>0</v>
      </c>
      <c r="V37" s="8">
        <v>0</v>
      </c>
      <c r="W37" s="17" t="s">
        <v>165</v>
      </c>
      <c r="X37" s="17" t="s">
        <v>166</v>
      </c>
      <c r="Y37" s="9" t="s">
        <v>167</v>
      </c>
      <c r="Z37" s="9" t="s">
        <v>181</v>
      </c>
      <c r="AA37" s="10">
        <v>0</v>
      </c>
      <c r="AB37" s="10">
        <v>0</v>
      </c>
      <c r="AC37" s="9" t="s">
        <v>169</v>
      </c>
      <c r="AD37" s="9" t="s">
        <v>170</v>
      </c>
      <c r="AE37" s="9" t="s">
        <v>171</v>
      </c>
      <c r="AF37" s="9" t="s">
        <v>215</v>
      </c>
      <c r="AG37" s="9" t="s">
        <v>172</v>
      </c>
      <c r="AH37" s="9" t="s">
        <v>172</v>
      </c>
      <c r="AI37" s="9" t="s">
        <v>173</v>
      </c>
      <c r="AJ37" s="9" t="s">
        <v>172</v>
      </c>
      <c r="AK37" s="17">
        <v>30</v>
      </c>
      <c r="AL37" s="9" t="s">
        <v>174</v>
      </c>
      <c r="AM37" s="17" t="s">
        <v>119</v>
      </c>
      <c r="AN37" s="9" t="s">
        <v>175</v>
      </c>
      <c r="AO37" s="17" t="s">
        <v>159</v>
      </c>
      <c r="AP37" s="9" t="s">
        <v>172</v>
      </c>
      <c r="AQ37" s="16">
        <v>31</v>
      </c>
      <c r="AS37" s="17" t="s">
        <v>161</v>
      </c>
      <c r="AT37" s="4">
        <v>43687</v>
      </c>
      <c r="AU37" s="4">
        <v>43687</v>
      </c>
    </row>
    <row r="38" spans="1:47" ht="30" x14ac:dyDescent="0.25">
      <c r="A38" s="17">
        <v>2019</v>
      </c>
      <c r="B38" s="4">
        <v>43709</v>
      </c>
      <c r="C38" s="4">
        <v>43738</v>
      </c>
      <c r="D38" s="17" t="s">
        <v>117</v>
      </c>
      <c r="E38" s="5" t="s">
        <v>212</v>
      </c>
      <c r="F38" s="17" t="s">
        <v>159</v>
      </c>
      <c r="G38" s="17" t="s">
        <v>160</v>
      </c>
      <c r="H38" s="17" t="s">
        <v>161</v>
      </c>
      <c r="I38" s="17" t="s">
        <v>162</v>
      </c>
      <c r="J38" s="6" t="s">
        <v>213</v>
      </c>
      <c r="K38" s="17" t="s">
        <v>180</v>
      </c>
      <c r="L38" s="4">
        <v>43466</v>
      </c>
      <c r="M38" s="4">
        <v>43830</v>
      </c>
      <c r="N38" s="17" t="s">
        <v>163</v>
      </c>
      <c r="O38">
        <v>31</v>
      </c>
      <c r="P38">
        <v>50</v>
      </c>
      <c r="Q38" s="17" t="s">
        <v>164</v>
      </c>
      <c r="R38" s="8">
        <v>135186</v>
      </c>
      <c r="S38" s="8">
        <v>135186</v>
      </c>
      <c r="T38" s="13">
        <f>+S38*0.33</f>
        <v>44611.380000000005</v>
      </c>
      <c r="U38" s="8">
        <v>0</v>
      </c>
      <c r="V38" s="8">
        <v>0</v>
      </c>
      <c r="W38" s="17" t="s">
        <v>165</v>
      </c>
      <c r="X38" s="17" t="s">
        <v>166</v>
      </c>
      <c r="Y38" s="9" t="s">
        <v>167</v>
      </c>
      <c r="Z38" s="9" t="s">
        <v>181</v>
      </c>
      <c r="AA38" s="10">
        <v>0</v>
      </c>
      <c r="AB38" s="10">
        <v>0</v>
      </c>
      <c r="AC38" s="9" t="s">
        <v>169</v>
      </c>
      <c r="AD38" s="9" t="s">
        <v>170</v>
      </c>
      <c r="AE38" s="9" t="s">
        <v>171</v>
      </c>
      <c r="AF38" s="9" t="s">
        <v>215</v>
      </c>
      <c r="AG38" s="9" t="s">
        <v>172</v>
      </c>
      <c r="AH38" s="9" t="s">
        <v>172</v>
      </c>
      <c r="AI38" s="9" t="s">
        <v>173</v>
      </c>
      <c r="AJ38" s="9" t="s">
        <v>172</v>
      </c>
      <c r="AK38" s="17">
        <v>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37" r:id="rId2"/>
    <hyperlink ref="J38" r:id="rId3"/>
    <hyperlink ref="J9" r:id="rId4"/>
    <hyperlink ref="J10:J36" r:id="rId5" display="http://www.cegaipslp.org.mx/HV2019Tres.nsf/nombre_de_la_vista/08E9C5A148CF2C038625847100671DB1/$File/desay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E3" sqref="E3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s="9" t="s">
        <v>176</v>
      </c>
      <c r="C4" s="11" t="s">
        <v>177</v>
      </c>
      <c r="D4" s="11" t="s">
        <v>131</v>
      </c>
      <c r="E4">
        <v>1000</v>
      </c>
    </row>
    <row r="5" spans="1:5" x14ac:dyDescent="0.25">
      <c r="A5" s="3">
        <v>2</v>
      </c>
      <c r="B5" s="9" t="s">
        <v>178</v>
      </c>
      <c r="C5" s="11" t="s">
        <v>179</v>
      </c>
      <c r="D5" s="11" t="s">
        <v>131</v>
      </c>
      <c r="E5">
        <v>21</v>
      </c>
    </row>
    <row r="6" spans="1:5" x14ac:dyDescent="0.25">
      <c r="A6">
        <v>3</v>
      </c>
      <c r="B6" s="9" t="s">
        <v>178</v>
      </c>
      <c r="C6" s="11" t="s">
        <v>179</v>
      </c>
      <c r="D6" s="11" t="s">
        <v>131</v>
      </c>
      <c r="E6">
        <v>14</v>
      </c>
    </row>
    <row r="7" spans="1:5" x14ac:dyDescent="0.25">
      <c r="A7">
        <v>4</v>
      </c>
      <c r="B7" s="9" t="s">
        <v>178</v>
      </c>
      <c r="C7" s="11" t="s">
        <v>179</v>
      </c>
      <c r="D7" s="11" t="s">
        <v>131</v>
      </c>
      <c r="E7">
        <v>31</v>
      </c>
    </row>
    <row r="8" spans="1:5" x14ac:dyDescent="0.25">
      <c r="A8">
        <v>5</v>
      </c>
      <c r="B8" s="9" t="s">
        <v>178</v>
      </c>
      <c r="C8" s="11" t="s">
        <v>179</v>
      </c>
      <c r="D8" s="11" t="s">
        <v>131</v>
      </c>
      <c r="E8">
        <v>8</v>
      </c>
    </row>
    <row r="9" spans="1:5" x14ac:dyDescent="0.25">
      <c r="A9">
        <v>6</v>
      </c>
      <c r="B9" s="9" t="s">
        <v>178</v>
      </c>
      <c r="C9" s="11" t="s">
        <v>179</v>
      </c>
      <c r="D9" s="11" t="s">
        <v>131</v>
      </c>
      <c r="E9">
        <v>15</v>
      </c>
    </row>
    <row r="10" spans="1:5" x14ac:dyDescent="0.25">
      <c r="A10">
        <v>7</v>
      </c>
      <c r="B10" s="9" t="s">
        <v>178</v>
      </c>
      <c r="C10" s="11" t="s">
        <v>179</v>
      </c>
      <c r="D10" s="11" t="s">
        <v>131</v>
      </c>
      <c r="E10">
        <v>8</v>
      </c>
    </row>
    <row r="11" spans="1:5" x14ac:dyDescent="0.25">
      <c r="A11">
        <v>8</v>
      </c>
      <c r="B11" s="9" t="s">
        <v>178</v>
      </c>
      <c r="C11" s="11" t="s">
        <v>179</v>
      </c>
      <c r="D11" s="11" t="s">
        <v>131</v>
      </c>
      <c r="E11">
        <v>6</v>
      </c>
    </row>
    <row r="12" spans="1:5" x14ac:dyDescent="0.25">
      <c r="A12">
        <v>9</v>
      </c>
      <c r="B12" s="9" t="s">
        <v>178</v>
      </c>
      <c r="C12" s="11" t="s">
        <v>179</v>
      </c>
      <c r="D12" s="11" t="s">
        <v>131</v>
      </c>
      <c r="E12">
        <v>12</v>
      </c>
    </row>
    <row r="13" spans="1:5" x14ac:dyDescent="0.25">
      <c r="A13">
        <v>10</v>
      </c>
      <c r="B13" s="9" t="s">
        <v>178</v>
      </c>
      <c r="C13" s="11" t="s">
        <v>179</v>
      </c>
      <c r="D13" s="11" t="s">
        <v>131</v>
      </c>
      <c r="E13">
        <v>17</v>
      </c>
    </row>
    <row r="14" spans="1:5" x14ac:dyDescent="0.25">
      <c r="A14">
        <v>11</v>
      </c>
      <c r="B14" s="9" t="s">
        <v>178</v>
      </c>
      <c r="C14" s="11" t="s">
        <v>179</v>
      </c>
      <c r="D14" s="11" t="s">
        <v>131</v>
      </c>
      <c r="E14">
        <v>23</v>
      </c>
    </row>
    <row r="15" spans="1:5" x14ac:dyDescent="0.25">
      <c r="A15">
        <v>12</v>
      </c>
      <c r="B15" s="9" t="s">
        <v>178</v>
      </c>
      <c r="C15" s="11" t="s">
        <v>179</v>
      </c>
      <c r="D15" s="11" t="s">
        <v>131</v>
      </c>
      <c r="E15">
        <v>13</v>
      </c>
    </row>
    <row r="16" spans="1:5" x14ac:dyDescent="0.25">
      <c r="A16">
        <v>13</v>
      </c>
      <c r="B16" s="9" t="s">
        <v>178</v>
      </c>
      <c r="C16" s="11" t="s">
        <v>179</v>
      </c>
      <c r="D16" s="11" t="s">
        <v>131</v>
      </c>
      <c r="E16">
        <v>19</v>
      </c>
    </row>
    <row r="17" spans="1:5" x14ac:dyDescent="0.25">
      <c r="A17">
        <v>14</v>
      </c>
      <c r="B17" s="9" t="s">
        <v>178</v>
      </c>
      <c r="C17" s="11" t="s">
        <v>179</v>
      </c>
      <c r="D17" s="11" t="s">
        <v>131</v>
      </c>
      <c r="E17">
        <v>9</v>
      </c>
    </row>
    <row r="18" spans="1:5" x14ac:dyDescent="0.25">
      <c r="A18">
        <v>15</v>
      </c>
      <c r="B18" s="9" t="s">
        <v>178</v>
      </c>
      <c r="C18" s="11" t="s">
        <v>179</v>
      </c>
      <c r="D18" s="11" t="s">
        <v>131</v>
      </c>
      <c r="E18">
        <v>41</v>
      </c>
    </row>
    <row r="19" spans="1:5" x14ac:dyDescent="0.25">
      <c r="A19">
        <v>16</v>
      </c>
      <c r="B19" s="9" t="s">
        <v>178</v>
      </c>
      <c r="C19" s="11" t="s">
        <v>179</v>
      </c>
      <c r="D19" s="11" t="s">
        <v>131</v>
      </c>
      <c r="E19">
        <v>58</v>
      </c>
    </row>
    <row r="20" spans="1:5" x14ac:dyDescent="0.25">
      <c r="A20">
        <v>17</v>
      </c>
      <c r="B20" s="9" t="s">
        <v>178</v>
      </c>
      <c r="C20" s="11" t="s">
        <v>179</v>
      </c>
      <c r="D20" s="11" t="s">
        <v>131</v>
      </c>
      <c r="E20">
        <v>20</v>
      </c>
    </row>
    <row r="21" spans="1:5" x14ac:dyDescent="0.25">
      <c r="A21">
        <v>18</v>
      </c>
      <c r="B21" s="9" t="s">
        <v>178</v>
      </c>
      <c r="C21" s="11" t="s">
        <v>179</v>
      </c>
      <c r="D21" s="11" t="s">
        <v>131</v>
      </c>
      <c r="E21">
        <v>21</v>
      </c>
    </row>
    <row r="22" spans="1:5" x14ac:dyDescent="0.25">
      <c r="A22">
        <v>19</v>
      </c>
      <c r="B22" s="9" t="s">
        <v>178</v>
      </c>
      <c r="C22" s="11" t="s">
        <v>179</v>
      </c>
      <c r="D22" s="11" t="s">
        <v>131</v>
      </c>
      <c r="E22">
        <v>39</v>
      </c>
    </row>
    <row r="23" spans="1:5" x14ac:dyDescent="0.25">
      <c r="A23">
        <v>20</v>
      </c>
      <c r="B23" s="9" t="s">
        <v>178</v>
      </c>
      <c r="C23" s="11" t="s">
        <v>179</v>
      </c>
      <c r="D23" s="11" t="s">
        <v>131</v>
      </c>
      <c r="E23">
        <v>17</v>
      </c>
    </row>
    <row r="24" spans="1:5" x14ac:dyDescent="0.25">
      <c r="A24">
        <v>21</v>
      </c>
      <c r="B24" s="9" t="s">
        <v>178</v>
      </c>
      <c r="C24" s="11" t="s">
        <v>179</v>
      </c>
      <c r="D24" s="11" t="s">
        <v>131</v>
      </c>
      <c r="E24">
        <v>102</v>
      </c>
    </row>
    <row r="25" spans="1:5" x14ac:dyDescent="0.25">
      <c r="A25">
        <v>22</v>
      </c>
      <c r="B25" s="9" t="s">
        <v>178</v>
      </c>
      <c r="C25" s="11" t="s">
        <v>179</v>
      </c>
      <c r="D25" s="11" t="s">
        <v>131</v>
      </c>
      <c r="E25">
        <v>26</v>
      </c>
    </row>
    <row r="26" spans="1:5" x14ac:dyDescent="0.25">
      <c r="A26">
        <v>23</v>
      </c>
      <c r="B26" s="9" t="s">
        <v>178</v>
      </c>
      <c r="C26" s="11" t="s">
        <v>179</v>
      </c>
      <c r="D26" s="11" t="s">
        <v>131</v>
      </c>
      <c r="E26">
        <v>46</v>
      </c>
    </row>
    <row r="27" spans="1:5" x14ac:dyDescent="0.25">
      <c r="A27">
        <v>24</v>
      </c>
      <c r="B27" s="9" t="s">
        <v>178</v>
      </c>
      <c r="C27" s="11" t="s">
        <v>179</v>
      </c>
      <c r="D27" s="11" t="s">
        <v>131</v>
      </c>
      <c r="E27">
        <v>46</v>
      </c>
    </row>
    <row r="28" spans="1:5" x14ac:dyDescent="0.25">
      <c r="A28">
        <v>25</v>
      </c>
      <c r="B28" s="9" t="s">
        <v>178</v>
      </c>
      <c r="C28" s="11" t="s">
        <v>179</v>
      </c>
      <c r="D28" s="11" t="s">
        <v>131</v>
      </c>
      <c r="E28">
        <v>39</v>
      </c>
    </row>
    <row r="29" spans="1:5" x14ac:dyDescent="0.25">
      <c r="A29">
        <v>26</v>
      </c>
      <c r="B29" s="9" t="s">
        <v>178</v>
      </c>
      <c r="C29" s="11" t="s">
        <v>179</v>
      </c>
      <c r="D29" s="11" t="s">
        <v>131</v>
      </c>
      <c r="E29">
        <v>18</v>
      </c>
    </row>
    <row r="30" spans="1:5" x14ac:dyDescent="0.25">
      <c r="A30">
        <v>27</v>
      </c>
      <c r="B30" s="9" t="s">
        <v>178</v>
      </c>
      <c r="C30" s="11" t="s">
        <v>179</v>
      </c>
      <c r="D30" s="11" t="s">
        <v>131</v>
      </c>
      <c r="E30">
        <v>11</v>
      </c>
    </row>
    <row r="31" spans="1:5" x14ac:dyDescent="0.25">
      <c r="A31">
        <v>28</v>
      </c>
      <c r="B31" s="9" t="s">
        <v>178</v>
      </c>
      <c r="C31" s="11" t="s">
        <v>179</v>
      </c>
      <c r="D31" s="11" t="s">
        <v>131</v>
      </c>
      <c r="E31">
        <v>16</v>
      </c>
    </row>
    <row r="32" spans="1:5" x14ac:dyDescent="0.25">
      <c r="A32">
        <v>29</v>
      </c>
      <c r="B32" s="9" t="s">
        <v>178</v>
      </c>
      <c r="C32" s="11" t="s">
        <v>179</v>
      </c>
      <c r="D32" s="11" t="s">
        <v>131</v>
      </c>
      <c r="E32">
        <v>9</v>
      </c>
    </row>
    <row r="33" spans="1:5" x14ac:dyDescent="0.25">
      <c r="A33">
        <v>30</v>
      </c>
      <c r="B33" s="9" t="s">
        <v>178</v>
      </c>
      <c r="C33" s="11" t="s">
        <v>179</v>
      </c>
      <c r="D33" s="11" t="s">
        <v>131</v>
      </c>
      <c r="E33">
        <v>145</v>
      </c>
    </row>
    <row r="34" spans="1:5" x14ac:dyDescent="0.25">
      <c r="A34">
        <v>31</v>
      </c>
      <c r="B34" s="9" t="s">
        <v>178</v>
      </c>
      <c r="C34" s="11" t="s">
        <v>179</v>
      </c>
      <c r="D34" s="11" t="s">
        <v>131</v>
      </c>
      <c r="E34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2018-06-16T16:23:48Z</dcterms:created>
  <dcterms:modified xsi:type="dcterms:W3CDTF">2019-10-10T17:24:52Z</dcterms:modified>
</cp:coreProperties>
</file>