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\Documents\A TRANSPARENCIA 2018-2019\ART.84 FXXVI\"/>
    </mc:Choice>
  </mc:AlternateContent>
  <bookViews>
    <workbookView xWindow="0" yWindow="0" windowWidth="20490" windowHeight="7905"/>
  </bookViews>
  <sheets>
    <sheet name="Reporte de Formatos" sheetId="1" r:id="rId1"/>
    <sheet name="Tabla_549896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H8" i="1" l="1"/>
  <c r="I5" i="2" l="1"/>
  <c r="I6" i="2"/>
  <c r="I7" i="2"/>
  <c r="I4" i="2"/>
  <c r="E8" i="2"/>
  <c r="F8" i="2"/>
  <c r="G8" i="2"/>
  <c r="H8" i="2"/>
  <c r="D8" i="2"/>
  <c r="I8" i="2" l="1"/>
</calcChain>
</file>

<file path=xl/sharedStrings.xml><?xml version="1.0" encoding="utf-8"?>
<sst xmlns="http://schemas.openxmlformats.org/spreadsheetml/2006/main" count="68" uniqueCount="59">
  <si>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</si>
  <si>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</si>
  <si>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</si>
  <si>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</si>
  <si>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</si>
  <si>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</si>
  <si>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</si>
  <si>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</si>
  <si>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</si>
  <si>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</si>
  <si>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</si>
  <si>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</si>
  <si>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</si>
  <si>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</si>
  <si>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</si>
  <si>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</si>
  <si>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</si>
  <si>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</si>
  <si>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</si>
  <si>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</si>
  <si>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</si>
  <si>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</si>
  <si>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</si>
  <si>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</si>
  <si>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</si>
  <si>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</si>
  <si>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</si>
  <si>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</si>
  <si>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</si>
  <si>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</si>
  <si>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</si>
  <si>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</si>
  <si>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</si>
  <si>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</si>
  <si>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</si>
  <si>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</si>
  <si>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</si>
  <si>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</si>
  <si>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</si>
  <si>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</si>
  <si>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</si>
  <si>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</si>
  <si>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</si>
  <si>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</si>
  <si>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</si>
  <si>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</si>
  <si>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</si>
  <si>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</si>
  <si>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</si>
  <si>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</si>
  <si>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</si>
  <si>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</si>
  <si>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</si>
  <si>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</si>
  <si>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BIENES MUEBLES E INMUEBLES</t>
  </si>
  <si>
    <t>Recursos Financieros</t>
  </si>
  <si>
    <t>El sub ejercicio se toma de modificado menos pagado.</t>
  </si>
  <si>
    <t>2019</t>
  </si>
  <si>
    <t>https://www.cbslp.edu.mx/informacion-publica/contabilidad-gubernamental/a-partir-de-julio-2018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</si>
</sst>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2"/>
      <name val="Arial"/>
      <family val="2"/>
    </font>
    <font>
      <sz val="12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4" fontId="5" fillId="0" borderId="0" xfId="0" applyNumberFormat="1" applyFont="1"/>
    <xf numFmtId="0" fontId="5" fillId="0" borderId="0" xfId="0" applyFont="1"/>
    <xf numFmtId="4" fontId="0" fillId="0" borderId="0" xfId="0" applyNumberFormat="1"/>
    <xf numFmtId="49" fontId="0" fillId="0" borderId="0" xfId="0" applyNumberFormat="1" applyAlignment="1">
      <alignment horizontal="right"/>
    </xf>
    <xf numFmtId="0" fontId="6" fillId="0" borderId="0" xfId="1"/>
    <xf numFmtId="4" fontId="7" fillId="0" borderId="0" xfId="0" applyNumberFormat="1" applyFont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bslp.edu.mx/informacion-publica/contabilidad-gubernamental/a-partir-de-julio-2018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E2" workbookViewId="0">
      <selection activeCell="E2" sqref="A1:XFD1048576"/>
    </sheetView>
  </sheetViews>
  <sheetFormatPr baseColWidth="10" defaultColWidth="9.140625" defaultRowHeight="15" x14ac:dyDescent="0.25"/>
  <cols>
    <col min="1" max="1" width="9.28515625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2" t="s">
        <v>23</v>
      </c>
      <c r="B6" s="13"/>
      <c r="C6" s="13"/>
      <c r="D6" s="13"/>
      <c r="E6" s="13"/>
      <c r="F6" s="13"/>
      <c r="G6" s="13"/>
      <c r="H6" s="13"/>
      <c r="I6" s="13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 s="8" t="s">
        <v>57</v>
      </c>
      <c r="B8" s="11">
        <v>43709</v>
      </c>
      <c r="C8" s="11">
        <v>43738</v>
      </c>
      <c r="D8">
        <v>1</v>
      </c>
      <c r="E8" s="9" t="s">
        <v>58</v>
      </c>
      <c r="F8" t="s">
        <v>55</v>
      </c>
      <c r="G8" s="11">
        <v>43739</v>
      </c>
      <c r="H8" s="11">
        <f>G8</f>
        <v>43739</v>
      </c>
      <c r="I8" t="s">
        <v>56</v>
      </c>
    </row>
    <row r="9" spans="1:9" x14ac:dyDescent="0.25">
      <c r="A9" s="8"/>
    </row>
    <row r="10" spans="1:9" x14ac:dyDescent="0.25">
      <c r="A10" s="8"/>
    </row>
    <row r="11" spans="1:9" x14ac:dyDescent="0.25">
      <c r="A11" s="8"/>
    </row>
    <row r="12" spans="1:9" x14ac:dyDescent="0.25">
      <c r="A12" s="8"/>
    </row>
    <row r="13" spans="1:9" x14ac:dyDescent="0.25">
      <c r="A13" s="8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opLeftCell="A3" workbookViewId="0">
      <selection activeCell="A8" sqref="A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0.28515625" customWidth="1"/>
    <col min="6" max="6" width="19.85546875" customWidth="1"/>
    <col min="7" max="7" width="13.7109375" bestFit="1" customWidth="1"/>
    <col min="8" max="8" width="15.28515625" bestFit="1" customWidth="1"/>
    <col min="9" max="9" width="15.5703125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ht="30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ht="15.75" x14ac:dyDescent="0.25">
      <c r="A4" s="3">
        <v>1</v>
      </c>
      <c r="B4" s="4">
        <v>1000</v>
      </c>
      <c r="C4" t="s">
        <v>51</v>
      </c>
      <c r="D4" s="5">
        <v>925485402</v>
      </c>
      <c r="E4" s="7">
        <v>0</v>
      </c>
      <c r="F4" s="5">
        <v>925485402</v>
      </c>
      <c r="G4" s="7">
        <v>446690879</v>
      </c>
      <c r="H4" s="7">
        <v>446690879</v>
      </c>
      <c r="I4" s="7">
        <f>F4-H4</f>
        <v>478794523</v>
      </c>
    </row>
    <row r="5" spans="1:9" ht="15.75" x14ac:dyDescent="0.25">
      <c r="A5" s="3">
        <v>1</v>
      </c>
      <c r="B5" s="4">
        <v>2000</v>
      </c>
      <c r="C5" t="s">
        <v>52</v>
      </c>
      <c r="D5" s="5">
        <v>9057914</v>
      </c>
      <c r="E5" s="7">
        <v>0</v>
      </c>
      <c r="F5" s="5">
        <v>10592703</v>
      </c>
      <c r="G5" s="7">
        <v>8782030</v>
      </c>
      <c r="H5" s="7">
        <v>8744327</v>
      </c>
      <c r="I5" s="7">
        <f t="shared" ref="I5:I8" si="0">F5-H5</f>
        <v>1848376</v>
      </c>
    </row>
    <row r="6" spans="1:9" ht="15.75" x14ac:dyDescent="0.25">
      <c r="A6" s="3">
        <v>1</v>
      </c>
      <c r="B6" s="4">
        <v>3000</v>
      </c>
      <c r="C6" t="s">
        <v>53</v>
      </c>
      <c r="D6" s="5">
        <v>18523595</v>
      </c>
      <c r="E6" s="7">
        <v>0</v>
      </c>
      <c r="F6" s="5">
        <v>18992050</v>
      </c>
      <c r="G6" s="7">
        <v>14477320</v>
      </c>
      <c r="H6" s="7">
        <v>14425268</v>
      </c>
      <c r="I6" s="7">
        <f t="shared" si="0"/>
        <v>4566782</v>
      </c>
    </row>
    <row r="7" spans="1:9" ht="15.75" x14ac:dyDescent="0.25">
      <c r="A7" s="3">
        <v>1</v>
      </c>
      <c r="B7" s="4">
        <v>5000</v>
      </c>
      <c r="C7" s="6" t="s">
        <v>54</v>
      </c>
      <c r="D7" s="5">
        <v>0</v>
      </c>
      <c r="E7" s="7">
        <v>0</v>
      </c>
      <c r="F7" s="5">
        <v>3920267</v>
      </c>
      <c r="G7" s="7">
        <v>1232343</v>
      </c>
      <c r="H7" s="7">
        <v>1232343</v>
      </c>
      <c r="I7" s="7">
        <f t="shared" si="0"/>
        <v>2687924</v>
      </c>
    </row>
    <row r="8" spans="1:9" x14ac:dyDescent="0.25">
      <c r="D8" s="10">
        <f>SUM(D4:D7)</f>
        <v>953066911</v>
      </c>
      <c r="E8" s="10">
        <f t="shared" ref="E8:H8" si="1">SUM(E4:E7)</f>
        <v>0</v>
      </c>
      <c r="F8" s="10">
        <f t="shared" si="1"/>
        <v>958990422</v>
      </c>
      <c r="G8" s="10">
        <f t="shared" si="1"/>
        <v>471182572</v>
      </c>
      <c r="H8" s="10">
        <f t="shared" si="1"/>
        <v>471092817</v>
      </c>
      <c r="I8" s="10">
        <f t="shared" si="0"/>
        <v>487897605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2018-06-16T16:24:35Z</dcterms:created>
  <dcterms:modified xsi:type="dcterms:W3CDTF">2019-10-09T15:35:00Z</dcterms:modified>
</cp:coreProperties>
</file>