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USUARIO\Desktop\ADMON 18-21\2019\CEGAIP 2019\MAYO\"/>
    </mc:Choice>
  </mc:AlternateContent>
  <xr:revisionPtr revIDLastSave="0" documentId="13_ncr:1_{6624D48C-46E5-437B-9608-1443826A2F6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s>
  <externalReferences>
    <externalReference r:id="rId2"/>
  </externalReferenc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K42" i="1" l="1"/>
  <c r="I42" i="1"/>
  <c r="M42" i="1"/>
  <c r="E8" i="1" l="1"/>
  <c r="E9" i="1"/>
  <c r="E10" i="1"/>
  <c r="E11" i="1"/>
  <c r="E12" i="1"/>
  <c r="E13" i="1"/>
  <c r="E14" i="1"/>
  <c r="E16" i="1"/>
  <c r="E17" i="1"/>
  <c r="E18" i="1"/>
  <c r="E19" i="1"/>
  <c r="E20" i="1"/>
  <c r="E21" i="1"/>
  <c r="G8" i="1" l="1"/>
  <c r="G9" i="1"/>
  <c r="G10" i="1"/>
  <c r="G11" i="1"/>
  <c r="G12" i="1"/>
  <c r="H8" i="1"/>
  <c r="H9" i="1"/>
  <c r="H11" i="1"/>
  <c r="H12" i="1"/>
  <c r="J12" i="1"/>
  <c r="J42" i="1" s="1"/>
  <c r="L12" i="1"/>
  <c r="L42" i="1" s="1"/>
  <c r="H42" i="1" l="1"/>
</calcChain>
</file>

<file path=xl/sharedStrings.xml><?xml version="1.0" encoding="utf-8"?>
<sst xmlns="http://schemas.openxmlformats.org/spreadsheetml/2006/main" count="260" uniqueCount="101">
  <si>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</si>
  <si>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</si>
  <si>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</si>
  <si>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</si>
  <si>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</si>
  <si>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</si>
  <si>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</si>
  <si>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</si>
  <si>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</si>
  <si>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</si>
  <si>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</si>
  <si>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</si>
  <si>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</si>
  <si>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</si>
  <si>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</si>
  <si>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</si>
  <si>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</si>
  <si>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</si>
  <si>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</si>
  <si>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</si>
  <si>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</si>
  <si>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</si>
  <si>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</si>
  <si>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</si>
  <si>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</si>
  <si>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</si>
  <si>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</si>
  <si>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</si>
  <si>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</si>
  <si>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</si>
  <si>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</si>
  <si>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</si>
  <si>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</si>
  <si>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</si>
  <si>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</si>
  <si>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</si>
  <si>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</si>
  <si>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</si>
  <si>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</si>
  <si>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</si>
  <si>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</si>
  <si>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</si>
  <si>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</si>
  <si>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</si>
  <si>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</si>
  <si>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</si>
  <si>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</si>
  <si>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</si>
  <si>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</si>
  <si>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</si>
  <si>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</si>
  <si>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</si>
  <si>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</si>
  <si>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</si>
  <si>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NO SE GENERO</t>
  </si>
  <si>
    <t>SUFICIENCIA A PARTIDA</t>
  </si>
  <si>
    <t>Materiales de administración, emisión de docuemntos y artículos de oficiales</t>
  </si>
  <si>
    <t>ALIMENTOS Y UTENSILIOS</t>
  </si>
  <si>
    <t>MATERIALES Y ARTÍCULOS DE CONSTRUCCIÓN Y DE REPARACIÓN</t>
  </si>
  <si>
    <t>Productos químicos, farmacéuticos y de laboratorios</t>
  </si>
  <si>
    <t>COMBUSTIBLES, LUBRICANTES Y ADITIVOS</t>
  </si>
  <si>
    <t>VESTUARIO, BLANCOS, PRENDAS DE PROTECCIÓN Y ARTÍCULOS DEPORTIVOS</t>
  </si>
  <si>
    <t>Materiales y suministro para seguridad</t>
  </si>
  <si>
    <t>HERRAMIENTAS, REFACCIONES Y ACCESORIOS MENORES</t>
  </si>
  <si>
    <t>3100</t>
  </si>
  <si>
    <t>3200</t>
  </si>
  <si>
    <t>3300</t>
  </si>
  <si>
    <t>3400</t>
  </si>
  <si>
    <t>3500</t>
  </si>
  <si>
    <t>3600</t>
  </si>
  <si>
    <t>3700</t>
  </si>
  <si>
    <t>3800</t>
  </si>
  <si>
    <t>3900</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</si>
  <si>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</si>
  <si>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</si>
  <si>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</si>
  <si>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</si>
  <si>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</si>
  <si>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</si>
  <si>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traslados y viáticos</t>
  </si>
  <si>
    <t>SERVICIOS OFICIALES</t>
  </si>
  <si>
    <t>OTROS SERVICIOS GENERALES</t>
  </si>
  <si>
    <t>TRANSFERENCIAS INTERNAS Y ASIGNACIONES AL SECTOR PÚBLICO</t>
  </si>
  <si>
    <t>AYUDAS SOCIALES</t>
  </si>
  <si>
    <t>5100</t>
  </si>
  <si>
    <t>5200</t>
  </si>
  <si>
    <t>5400</t>
  </si>
  <si>
    <t>5500</t>
  </si>
  <si>
    <t>5600</t>
  </si>
  <si>
    <t>5900</t>
  </si>
  <si>
    <t>MOBILIARIO Y EQUIPO DE ADMINISTRACIÓN</t>
  </si>
  <si>
    <t>MOBILIARIO Y EQUIPO EDUCACIONAL Y RECREATIVO</t>
  </si>
  <si>
    <t>VEHÍCULOS Y EQUIPO DE TRANSPORTE</t>
  </si>
  <si>
    <t>EQUIPO DE DEFENSA Y SEGURIDAD</t>
  </si>
  <si>
    <t>MAQUINARIA, OTROS EQUIPOS Y HERRAMIENTAS</t>
  </si>
  <si>
    <t>ACTIVOS INTANGIBLES</t>
  </si>
  <si>
    <t>MATERIAS PRIMAS Y MATERIALES DE PRODUCCION</t>
  </si>
  <si>
    <t>OBRA PUBLICA EN BIENES DE DOMINIO PUBLICO</t>
  </si>
  <si>
    <t>ADEUDOS DE EJERCICIOS FISCALES ANTERIORES</t>
  </si>
  <si>
    <t>PROYECTOS PRODUCTIVOS</t>
  </si>
  <si>
    <t>rptEstadoAnaliticoPresupuestoEgresos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</si>
</sst>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Alignment="1">
      <alignment horizontal="right"/>
    </xf>
    <xf numFmtId="0" fontId="2" fillId="3" borderId="1" xfId="0" applyFont="1" applyFill="1" applyBorder="1" applyAlignment="1">
      <alignment horizontal="right" wrapText="1"/>
    </xf>
    <xf numFmtId="0" fontId="0" fillId="0" borderId="0" xfId="0" applyFill="1" applyAlignment="1">
      <alignment horizontal="right"/>
    </xf>
    <xf numFmtId="0" fontId="0" fillId="0" borderId="0" xfId="0"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4" fontId="0" fillId="0" borderId="0" xfId="1" applyFont="1"/>
    <xf numFmtId="44" fontId="2" fillId="3" borderId="1" xfId="1" applyFont="1" applyFill="1" applyBorder="1" applyAlignment="1">
      <alignment horizontal="center" wrapText="1"/>
    </xf>
    <xf numFmtId="44" fontId="0" fillId="0" borderId="0" xfId="1" applyFont="1" applyFill="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123/rptEstadoPresupuestoEgresos_UA_CP_C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age1"/>
    </sheetNames>
    <sheetDataSet>
      <sheetData sheetId="0" refreshError="1">
        <row r="10">
          <cell r="A10" t="str">
            <v>1100</v>
          </cell>
          <cell r="C10" t="str">
            <v>REMUNERACIONES AL PERSONAL DE CARÁCTER PERMANENTE</v>
          </cell>
          <cell r="G10">
            <v>39000000</v>
          </cell>
        </row>
        <row r="11">
          <cell r="A11" t="str">
            <v>1200</v>
          </cell>
          <cell r="C11" t="str">
            <v>Remuneraciones al personal de carácter transitorio</v>
          </cell>
          <cell r="G11">
            <v>70000</v>
          </cell>
        </row>
        <row r="12">
          <cell r="A12" t="str">
            <v>1300</v>
          </cell>
          <cell r="C12" t="str">
            <v>REMUNERACIONES ADICIONALES Y ESPECIALES</v>
          </cell>
        </row>
        <row r="13">
          <cell r="A13" t="str">
            <v>1500</v>
          </cell>
          <cell r="C13" t="str">
            <v>OTRAS PRESTACIONES SOCIALES Y ECONÓMICAS</v>
          </cell>
          <cell r="G13">
            <v>16000000</v>
          </cell>
        </row>
        <row r="14">
          <cell r="A14" t="str">
            <v>1700</v>
          </cell>
          <cell r="C14" t="str">
            <v>PAGO DE ESTÍMULOS A SERVIDORES PÚBLICOS</v>
          </cell>
          <cell r="G14">
            <v>800000</v>
          </cell>
          <cell r="J14">
            <v>0</v>
          </cell>
          <cell r="L14">
            <v>0</v>
          </cell>
        </row>
        <row r="16">
          <cell r="A16" t="str">
            <v>2100</v>
          </cell>
        </row>
        <row r="17">
          <cell r="A17" t="str">
            <v>2200</v>
          </cell>
        </row>
        <row r="18">
          <cell r="A18" t="str">
            <v>2400</v>
          </cell>
        </row>
        <row r="19">
          <cell r="A19" t="str">
            <v>2500</v>
          </cell>
        </row>
        <row r="20">
          <cell r="A20" t="str">
            <v>2600</v>
          </cell>
        </row>
        <row r="21">
          <cell r="A21" t="str">
            <v>2700</v>
          </cell>
        </row>
        <row r="22">
          <cell r="A22" t="str">
            <v>2800</v>
          </cell>
        </row>
        <row r="23">
          <cell r="A23" t="str">
            <v>2900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8"/>
  <sheetViews>
    <sheetView tabSelected="1" topLeftCell="N24" workbookViewId="0">
      <selection activeCell="S41" sqref="S41"/>
    </sheetView>
  </sheetViews>
  <sheetFormatPr baseColWidth="10" defaultColWidth="9.140625" defaultRowHeight="15" x14ac:dyDescent="0.25"/>
  <cols>
    <col min="1" max="1" width="8" bestFit="1" customWidth="1"/>
    <col min="2" max="2" width="13.7109375" customWidth="1"/>
    <col min="3" max="3" width="15.5703125" customWidth="1"/>
    <col min="4" max="4" width="11.140625" customWidth="1"/>
    <col min="5" max="5" width="16.140625" customWidth="1"/>
    <col min="6" max="6" width="18" style="4" customWidth="1"/>
    <col min="7" max="7" width="47.140625" customWidth="1"/>
    <col min="8" max="8" width="16.140625" style="12" customWidth="1"/>
    <col min="9" max="9" width="18.5703125" style="12" customWidth="1"/>
    <col min="10" max="10" width="16.28515625" style="12" customWidth="1"/>
    <col min="11" max="11" width="15" style="12" customWidth="1"/>
    <col min="12" max="12" width="18.7109375" style="12" customWidth="1"/>
    <col min="13" max="13" width="19.28515625" style="12" customWidth="1"/>
    <col min="14" max="14" width="26.28515625" customWidth="1"/>
    <col min="15" max="15" width="37.7109375" customWidth="1"/>
    <col min="16" max="16" width="22"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7</v>
      </c>
      <c r="E4" t="s">
        <v>7</v>
      </c>
      <c r="F4" s="4" t="s">
        <v>7</v>
      </c>
      <c r="G4" t="s">
        <v>7</v>
      </c>
      <c r="H4" s="12" t="s">
        <v>9</v>
      </c>
      <c r="I4" s="12" t="s">
        <v>9</v>
      </c>
      <c r="J4" s="12" t="s">
        <v>9</v>
      </c>
      <c r="K4" s="12" t="s">
        <v>9</v>
      </c>
      <c r="L4" s="12" t="s">
        <v>9</v>
      </c>
      <c r="M4" s="12" t="s">
        <v>9</v>
      </c>
      <c r="N4" t="s">
        <v>10</v>
      </c>
      <c r="O4" t="s">
        <v>11</v>
      </c>
      <c r="P4" t="s">
        <v>10</v>
      </c>
      <c r="Q4" t="s">
        <v>8</v>
      </c>
      <c r="R4" t="s">
        <v>12</v>
      </c>
      <c r="S4" t="s">
        <v>13</v>
      </c>
    </row>
    <row r="5" spans="1:19" hidden="1" x14ac:dyDescent="0.25">
      <c r="A5" t="s">
        <v>14</v>
      </c>
      <c r="B5" t="s">
        <v>15</v>
      </c>
      <c r="C5" t="s">
        <v>16</v>
      </c>
      <c r="D5" t="s">
        <v>17</v>
      </c>
      <c r="E5" t="s">
        <v>18</v>
      </c>
      <c r="F5" s="4" t="s">
        <v>19</v>
      </c>
      <c r="G5" t="s">
        <v>20</v>
      </c>
      <c r="H5" s="12" t="s">
        <v>21</v>
      </c>
      <c r="I5" s="12" t="s">
        <v>22</v>
      </c>
      <c r="J5" s="12" t="s">
        <v>23</v>
      </c>
      <c r="K5" s="12" t="s">
        <v>24</v>
      </c>
      <c r="L5" s="12" t="s">
        <v>25</v>
      </c>
      <c r="M5" s="12"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115.5" x14ac:dyDescent="0.25">
      <c r="A7" s="1" t="s">
        <v>34</v>
      </c>
      <c r="B7" s="1" t="s">
        <v>35</v>
      </c>
      <c r="C7" s="1" t="s">
        <v>36</v>
      </c>
      <c r="D7" s="1" t="s">
        <v>37</v>
      </c>
      <c r="E7" s="1" t="s">
        <v>38</v>
      </c>
      <c r="F7" s="5" t="s">
        <v>39</v>
      </c>
      <c r="G7" s="1" t="s">
        <v>40</v>
      </c>
      <c r="H7" s="13" t="s">
        <v>41</v>
      </c>
      <c r="I7" s="13" t="s">
        <v>42</v>
      </c>
      <c r="J7" s="13" t="s">
        <v>43</v>
      </c>
      <c r="K7" s="13" t="s">
        <v>44</v>
      </c>
      <c r="L7" s="13" t="s">
        <v>45</v>
      </c>
      <c r="M7" s="13" t="s">
        <v>46</v>
      </c>
      <c r="N7" s="1" t="s">
        <v>47</v>
      </c>
      <c r="O7" s="1" t="s">
        <v>48</v>
      </c>
      <c r="P7" s="1" t="s">
        <v>49</v>
      </c>
      <c r="Q7" s="1" t="s">
        <v>50</v>
      </c>
      <c r="R7" s="1" t="s">
        <v>51</v>
      </c>
      <c r="S7" s="1" t="s">
        <v>52</v>
      </c>
    </row>
    <row r="8" spans="1:19" x14ac:dyDescent="0.25">
      <c r="A8">
        <v>2019</v>
      </c>
      <c r="B8" s="2">
        <v>43586</v>
      </c>
      <c r="C8" s="2">
        <v>43616</v>
      </c>
      <c r="D8">
        <v>1000</v>
      </c>
      <c r="E8" t="str">
        <f>[1]Page1!A10</f>
        <v>1100</v>
      </c>
      <c r="F8" s="4">
        <v>1100</v>
      </c>
      <c r="G8" t="str">
        <f>[1]Page1!C10</f>
        <v>REMUNERACIONES AL PERSONAL DE CARÁCTER PERMANENTE</v>
      </c>
      <c r="H8" s="12">
        <f>[1]Page1!G10</f>
        <v>39000000</v>
      </c>
      <c r="I8" s="12">
        <v>37314729.149999999</v>
      </c>
      <c r="J8" s="12">
        <v>9263672.6400000006</v>
      </c>
      <c r="K8" s="12">
        <v>9263672.6400000006</v>
      </c>
      <c r="L8" s="12">
        <v>9263672.6400000006</v>
      </c>
      <c r="M8" s="12">
        <v>9263672.9399999995</v>
      </c>
      <c r="N8" s="8" t="s">
        <v>55</v>
      </c>
      <c r="O8" t="s">
        <v>100</v>
      </c>
      <c r="P8" t="s">
        <v>53</v>
      </c>
      <c r="Q8" s="2">
        <v>43707</v>
      </c>
      <c r="R8" s="2">
        <v>43676</v>
      </c>
      <c r="S8" t="s">
        <v>54</v>
      </c>
    </row>
    <row r="9" spans="1:19" x14ac:dyDescent="0.25">
      <c r="A9">
        <v>2019</v>
      </c>
      <c r="B9" s="2">
        <v>43586</v>
      </c>
      <c r="C9" s="2">
        <v>43616</v>
      </c>
      <c r="D9">
        <v>1000</v>
      </c>
      <c r="E9" t="str">
        <f>[1]Page1!A11</f>
        <v>1200</v>
      </c>
      <c r="F9" s="4">
        <v>1200</v>
      </c>
      <c r="G9" t="str">
        <f>[1]Page1!C11</f>
        <v>Remuneraciones al personal de carácter transitorio</v>
      </c>
      <c r="H9" s="12">
        <f>[1]Page1!G11</f>
        <v>70000</v>
      </c>
      <c r="I9" s="12">
        <v>193541.65</v>
      </c>
      <c r="J9" s="12">
        <v>223424.5</v>
      </c>
      <c r="K9" s="12">
        <v>223424.5</v>
      </c>
      <c r="L9" s="12">
        <v>223424.5</v>
      </c>
      <c r="M9" s="12">
        <v>223424.5</v>
      </c>
      <c r="N9" t="s">
        <v>55</v>
      </c>
      <c r="O9" s="8" t="s">
        <v>100</v>
      </c>
      <c r="P9" t="s">
        <v>53</v>
      </c>
      <c r="Q9" s="2">
        <v>43707</v>
      </c>
      <c r="R9" s="2">
        <v>43676</v>
      </c>
      <c r="S9" t="s">
        <v>54</v>
      </c>
    </row>
    <row r="10" spans="1:19" x14ac:dyDescent="0.25">
      <c r="A10">
        <v>2019</v>
      </c>
      <c r="B10" s="2">
        <v>43586</v>
      </c>
      <c r="C10" s="2">
        <v>43616</v>
      </c>
      <c r="D10">
        <v>1000</v>
      </c>
      <c r="E10" t="str">
        <f>[1]Page1!A12</f>
        <v>1300</v>
      </c>
      <c r="F10" s="4">
        <v>1300</v>
      </c>
      <c r="G10" t="str">
        <f>[1]Page1!C12</f>
        <v>REMUNERACIONES ADICIONALES Y ESPECIALES</v>
      </c>
      <c r="H10" s="12">
        <v>8320000</v>
      </c>
      <c r="I10" s="12">
        <v>8343416.7000000002</v>
      </c>
      <c r="J10" s="12">
        <v>202384.11</v>
      </c>
      <c r="K10" s="12">
        <v>202384.11</v>
      </c>
      <c r="L10" s="12">
        <v>202384.11</v>
      </c>
      <c r="M10" s="12">
        <v>202384.11</v>
      </c>
      <c r="N10" s="8" t="s">
        <v>55</v>
      </c>
      <c r="O10" s="8" t="s">
        <v>100</v>
      </c>
      <c r="P10" t="s">
        <v>53</v>
      </c>
      <c r="Q10" s="2">
        <v>43707</v>
      </c>
      <c r="R10" s="2">
        <v>43676</v>
      </c>
      <c r="S10" t="s">
        <v>54</v>
      </c>
    </row>
    <row r="11" spans="1:19" x14ac:dyDescent="0.25">
      <c r="A11">
        <v>2019</v>
      </c>
      <c r="B11" s="2">
        <v>43586</v>
      </c>
      <c r="C11" s="2">
        <v>43616</v>
      </c>
      <c r="D11">
        <v>1000</v>
      </c>
      <c r="E11" t="str">
        <f>[1]Page1!A13</f>
        <v>1500</v>
      </c>
      <c r="F11" s="4">
        <v>1500</v>
      </c>
      <c r="G11" t="str">
        <f>[1]Page1!C13</f>
        <v>OTRAS PRESTACIONES SOCIALES Y ECONÓMICAS</v>
      </c>
      <c r="H11" s="12">
        <f>[1]Page1!G13</f>
        <v>16000000</v>
      </c>
      <c r="I11" s="12">
        <v>14072471.75</v>
      </c>
      <c r="J11" s="12">
        <v>407551.12</v>
      </c>
      <c r="K11" s="12">
        <v>407551.12</v>
      </c>
      <c r="L11" s="12">
        <v>329622.99</v>
      </c>
      <c r="M11" s="12">
        <v>329622.99</v>
      </c>
      <c r="N11" s="8" t="s">
        <v>55</v>
      </c>
      <c r="O11" s="8" t="s">
        <v>100</v>
      </c>
      <c r="P11" t="s">
        <v>53</v>
      </c>
      <c r="Q11" s="2">
        <v>43707</v>
      </c>
      <c r="R11" s="2">
        <v>43676</v>
      </c>
      <c r="S11" t="s">
        <v>54</v>
      </c>
    </row>
    <row r="12" spans="1:19" x14ac:dyDescent="0.25">
      <c r="A12">
        <v>2019</v>
      </c>
      <c r="B12" s="2">
        <v>43586</v>
      </c>
      <c r="C12" s="2">
        <v>43616</v>
      </c>
      <c r="D12">
        <v>1000</v>
      </c>
      <c r="E12" t="str">
        <f>[1]Page1!A14</f>
        <v>1700</v>
      </c>
      <c r="F12" s="4">
        <v>1700</v>
      </c>
      <c r="G12" t="str">
        <f>[1]Page1!C14</f>
        <v>PAGO DE ESTÍMULOS A SERVIDORES PÚBLICOS</v>
      </c>
      <c r="H12" s="12">
        <f>[1]Page1!G14</f>
        <v>800000</v>
      </c>
      <c r="I12" s="12">
        <v>531250</v>
      </c>
      <c r="J12" s="12">
        <f>[1]Page1!J14</f>
        <v>0</v>
      </c>
      <c r="K12" s="12">
        <v>0</v>
      </c>
      <c r="L12" s="12">
        <f>[1]Page1!L14</f>
        <v>0</v>
      </c>
      <c r="M12" s="12">
        <v>0</v>
      </c>
      <c r="N12" t="s">
        <v>54</v>
      </c>
      <c r="O12" s="8" t="s">
        <v>100</v>
      </c>
      <c r="P12" t="s">
        <v>53</v>
      </c>
      <c r="Q12" s="2">
        <v>43707</v>
      </c>
      <c r="R12" s="2">
        <v>43676</v>
      </c>
      <c r="S12" t="s">
        <v>54</v>
      </c>
    </row>
    <row r="13" spans="1:19" x14ac:dyDescent="0.25">
      <c r="A13">
        <v>2019</v>
      </c>
      <c r="B13" s="2">
        <v>43586</v>
      </c>
      <c r="C13" s="2">
        <v>43616</v>
      </c>
      <c r="D13">
        <v>2000</v>
      </c>
      <c r="E13" t="str">
        <f>[1]Page1!A16</f>
        <v>2100</v>
      </c>
      <c r="F13" s="4">
        <v>2100</v>
      </c>
      <c r="G13" t="s">
        <v>56</v>
      </c>
      <c r="H13" s="12">
        <v>1820000</v>
      </c>
      <c r="I13" s="12">
        <v>2225625.15</v>
      </c>
      <c r="J13" s="12">
        <v>1043836.42</v>
      </c>
      <c r="K13" s="12">
        <v>1043836.42</v>
      </c>
      <c r="L13" s="12">
        <v>1043836.42</v>
      </c>
      <c r="M13" s="12">
        <v>1043836.42</v>
      </c>
      <c r="N13" t="s">
        <v>55</v>
      </c>
      <c r="O13" s="8" t="s">
        <v>100</v>
      </c>
      <c r="P13" t="s">
        <v>53</v>
      </c>
      <c r="Q13" s="2">
        <v>43707</v>
      </c>
      <c r="R13" s="2">
        <v>43676</v>
      </c>
      <c r="S13" t="s">
        <v>54</v>
      </c>
    </row>
    <row r="14" spans="1:19" x14ac:dyDescent="0.25">
      <c r="A14">
        <v>2019</v>
      </c>
      <c r="B14" s="2">
        <v>43586</v>
      </c>
      <c r="C14" s="2">
        <v>43616</v>
      </c>
      <c r="D14">
        <v>2000</v>
      </c>
      <c r="E14" t="str">
        <f>[1]Page1!A17</f>
        <v>2200</v>
      </c>
      <c r="F14" s="4">
        <v>2200</v>
      </c>
      <c r="G14" t="s">
        <v>57</v>
      </c>
      <c r="H14" s="12">
        <v>522376</v>
      </c>
      <c r="I14" s="12">
        <v>982834.35</v>
      </c>
      <c r="J14" s="12">
        <v>1224939.48</v>
      </c>
      <c r="K14" s="12">
        <v>1224939.48</v>
      </c>
      <c r="L14" s="12">
        <v>1224939.48</v>
      </c>
      <c r="M14" s="12">
        <v>1224939.48</v>
      </c>
      <c r="N14" t="s">
        <v>55</v>
      </c>
      <c r="O14" s="8" t="s">
        <v>100</v>
      </c>
      <c r="P14" t="s">
        <v>53</v>
      </c>
      <c r="Q14" s="2">
        <v>43707</v>
      </c>
      <c r="R14" s="2">
        <v>43676</v>
      </c>
      <c r="S14" t="s">
        <v>54</v>
      </c>
    </row>
    <row r="15" spans="1:19" x14ac:dyDescent="0.25">
      <c r="A15">
        <v>2019</v>
      </c>
      <c r="B15" s="2">
        <v>43586</v>
      </c>
      <c r="C15" s="2">
        <v>43616</v>
      </c>
      <c r="D15">
        <v>2000</v>
      </c>
      <c r="E15" s="7">
        <v>2300</v>
      </c>
      <c r="F15" s="4">
        <v>2300</v>
      </c>
      <c r="G15" s="8" t="s">
        <v>96</v>
      </c>
      <c r="H15" s="12">
        <v>0</v>
      </c>
      <c r="I15" s="12">
        <v>7897</v>
      </c>
      <c r="J15" s="12">
        <v>18952.86</v>
      </c>
      <c r="K15" s="12">
        <v>18952.86</v>
      </c>
      <c r="L15" s="12">
        <v>18952.86</v>
      </c>
      <c r="M15" s="12">
        <v>18952.86</v>
      </c>
      <c r="N15" t="s">
        <v>55</v>
      </c>
      <c r="O15" s="8" t="s">
        <v>100</v>
      </c>
      <c r="P15" t="s">
        <v>53</v>
      </c>
      <c r="Q15" s="2">
        <v>43707</v>
      </c>
      <c r="R15" s="2">
        <v>43676</v>
      </c>
      <c r="S15" t="s">
        <v>54</v>
      </c>
    </row>
    <row r="16" spans="1:19" x14ac:dyDescent="0.25">
      <c r="A16">
        <v>2019</v>
      </c>
      <c r="B16" s="2">
        <v>43586</v>
      </c>
      <c r="C16" s="2">
        <v>43616</v>
      </c>
      <c r="D16">
        <v>2000</v>
      </c>
      <c r="E16" t="str">
        <f>[1]Page1!A18</f>
        <v>2400</v>
      </c>
      <c r="F16" s="4">
        <v>2400</v>
      </c>
      <c r="G16" t="s">
        <v>58</v>
      </c>
      <c r="H16" s="12">
        <v>510000</v>
      </c>
      <c r="I16" s="12">
        <v>721677.15</v>
      </c>
      <c r="J16" s="12">
        <v>887599.39</v>
      </c>
      <c r="K16" s="12">
        <v>887599.39</v>
      </c>
      <c r="L16" s="12">
        <v>887599.39</v>
      </c>
      <c r="M16" s="12">
        <v>887599.39</v>
      </c>
      <c r="N16" t="s">
        <v>55</v>
      </c>
      <c r="O16" s="8" t="s">
        <v>100</v>
      </c>
      <c r="P16" t="s">
        <v>53</v>
      </c>
      <c r="Q16" s="2">
        <v>43707</v>
      </c>
      <c r="R16" s="2">
        <v>43676</v>
      </c>
      <c r="S16" t="s">
        <v>54</v>
      </c>
    </row>
    <row r="17" spans="1:19" s="3" customFormat="1" x14ac:dyDescent="0.25">
      <c r="A17" s="3">
        <v>2019</v>
      </c>
      <c r="B17" s="2">
        <v>43586</v>
      </c>
      <c r="C17" s="2">
        <v>43616</v>
      </c>
      <c r="D17" s="3">
        <v>2000</v>
      </c>
      <c r="E17" t="str">
        <f>[1]Page1!A19</f>
        <v>2500</v>
      </c>
      <c r="F17" s="4">
        <v>2500</v>
      </c>
      <c r="G17" t="s">
        <v>59</v>
      </c>
      <c r="H17" s="12">
        <v>110000</v>
      </c>
      <c r="I17" s="12">
        <v>160791.6</v>
      </c>
      <c r="J17" s="12">
        <v>118787.9</v>
      </c>
      <c r="K17" s="12">
        <v>118787.9</v>
      </c>
      <c r="L17" s="12">
        <v>118787.9</v>
      </c>
      <c r="M17" s="12">
        <v>118787.9</v>
      </c>
      <c r="N17" s="8" t="s">
        <v>55</v>
      </c>
      <c r="O17" s="8" t="s">
        <v>100</v>
      </c>
      <c r="P17" s="3" t="s">
        <v>53</v>
      </c>
      <c r="Q17" s="2">
        <v>43707</v>
      </c>
      <c r="R17" s="2">
        <v>43676</v>
      </c>
      <c r="S17" s="3" t="s">
        <v>54</v>
      </c>
    </row>
    <row r="18" spans="1:19" x14ac:dyDescent="0.25">
      <c r="A18">
        <v>2019</v>
      </c>
      <c r="B18" s="2">
        <v>43586</v>
      </c>
      <c r="C18" s="2">
        <v>43616</v>
      </c>
      <c r="D18">
        <v>2000</v>
      </c>
      <c r="E18" s="3" t="str">
        <f>[1]Page1!A20</f>
        <v>2600</v>
      </c>
      <c r="F18" s="6">
        <v>2600</v>
      </c>
      <c r="G18" s="3" t="s">
        <v>60</v>
      </c>
      <c r="H18" s="14">
        <v>7000000</v>
      </c>
      <c r="I18" s="14">
        <v>6937500</v>
      </c>
      <c r="J18" s="14">
        <v>3063413.97</v>
      </c>
      <c r="K18" s="14">
        <v>3063413.97</v>
      </c>
      <c r="L18" s="14">
        <v>3063413.97</v>
      </c>
      <c r="M18" s="14">
        <v>3063413.97</v>
      </c>
      <c r="N18" t="s">
        <v>55</v>
      </c>
      <c r="O18" s="8" t="s">
        <v>100</v>
      </c>
      <c r="P18" t="s">
        <v>53</v>
      </c>
      <c r="Q18" s="2">
        <v>43707</v>
      </c>
      <c r="R18" s="2">
        <v>43676</v>
      </c>
      <c r="S18" t="s">
        <v>54</v>
      </c>
    </row>
    <row r="19" spans="1:19" x14ac:dyDescent="0.25">
      <c r="A19">
        <v>2019</v>
      </c>
      <c r="B19" s="2">
        <v>43586</v>
      </c>
      <c r="C19" s="2">
        <v>43616</v>
      </c>
      <c r="D19">
        <v>2000</v>
      </c>
      <c r="E19" t="str">
        <f>[1]Page1!A21</f>
        <v>2700</v>
      </c>
      <c r="F19" s="4">
        <v>2700</v>
      </c>
      <c r="G19" t="s">
        <v>61</v>
      </c>
      <c r="H19" s="14">
        <v>300000</v>
      </c>
      <c r="I19" s="12">
        <v>485000</v>
      </c>
      <c r="J19" s="12">
        <v>486002.36</v>
      </c>
      <c r="K19" s="12">
        <v>486002.36</v>
      </c>
      <c r="L19" s="12">
        <v>486002.36</v>
      </c>
      <c r="M19" s="12">
        <v>486002.36</v>
      </c>
      <c r="N19" s="8" t="s">
        <v>55</v>
      </c>
      <c r="O19" s="8" t="s">
        <v>100</v>
      </c>
      <c r="P19" t="s">
        <v>53</v>
      </c>
      <c r="Q19" s="2">
        <v>43707</v>
      </c>
      <c r="R19" s="2">
        <v>43676</v>
      </c>
      <c r="S19" t="s">
        <v>54</v>
      </c>
    </row>
    <row r="20" spans="1:19" x14ac:dyDescent="0.25">
      <c r="A20">
        <v>2019</v>
      </c>
      <c r="B20" s="2">
        <v>43586</v>
      </c>
      <c r="C20" s="2">
        <v>43616</v>
      </c>
      <c r="D20">
        <v>2000</v>
      </c>
      <c r="E20" t="str">
        <f>[1]Page1!A22</f>
        <v>2800</v>
      </c>
      <c r="F20" s="4">
        <v>2800</v>
      </c>
      <c r="G20" t="s">
        <v>62</v>
      </c>
      <c r="H20" s="12">
        <v>100000</v>
      </c>
      <c r="I20" s="12">
        <v>85833.35</v>
      </c>
      <c r="J20" s="12">
        <v>0</v>
      </c>
      <c r="K20" s="12">
        <v>0</v>
      </c>
      <c r="L20" s="12">
        <v>0</v>
      </c>
      <c r="M20" s="12">
        <v>0</v>
      </c>
      <c r="N20" t="s">
        <v>54</v>
      </c>
      <c r="O20" s="8" t="s">
        <v>100</v>
      </c>
      <c r="P20" t="s">
        <v>53</v>
      </c>
      <c r="Q20" s="2">
        <v>43707</v>
      </c>
      <c r="R20" s="2">
        <v>43676</v>
      </c>
      <c r="S20" t="s">
        <v>54</v>
      </c>
    </row>
    <row r="21" spans="1:19" x14ac:dyDescent="0.25">
      <c r="A21">
        <v>2019</v>
      </c>
      <c r="B21" s="2">
        <v>43586</v>
      </c>
      <c r="C21" s="2">
        <v>43616</v>
      </c>
      <c r="D21">
        <v>3000</v>
      </c>
      <c r="E21" t="str">
        <f>[1]Page1!A23</f>
        <v>2900</v>
      </c>
      <c r="F21" s="4">
        <v>2900</v>
      </c>
      <c r="G21" t="s">
        <v>63</v>
      </c>
      <c r="H21" s="12">
        <v>1430000</v>
      </c>
      <c r="I21" s="12">
        <v>1470625</v>
      </c>
      <c r="J21" s="12">
        <v>616675.80000000005</v>
      </c>
      <c r="K21" s="12">
        <v>616675.80000000005</v>
      </c>
      <c r="L21" s="12">
        <v>616675.80000000005</v>
      </c>
      <c r="M21" s="12">
        <v>616675.80000000005</v>
      </c>
      <c r="N21" t="s">
        <v>55</v>
      </c>
      <c r="O21" s="8" t="s">
        <v>100</v>
      </c>
      <c r="P21" t="s">
        <v>53</v>
      </c>
      <c r="Q21" s="2">
        <v>43707</v>
      </c>
      <c r="R21" s="2">
        <v>43676</v>
      </c>
      <c r="S21" t="s">
        <v>54</v>
      </c>
    </row>
    <row r="22" spans="1:19" x14ac:dyDescent="0.25">
      <c r="A22">
        <v>2019</v>
      </c>
      <c r="B22" s="2">
        <v>43586</v>
      </c>
      <c r="C22" s="2">
        <v>43616</v>
      </c>
      <c r="D22">
        <v>3000</v>
      </c>
      <c r="E22" t="s">
        <v>64</v>
      </c>
      <c r="F22" s="4" t="s">
        <v>64</v>
      </c>
      <c r="G22" t="s">
        <v>73</v>
      </c>
      <c r="H22" s="12">
        <v>27473525.600000001</v>
      </c>
      <c r="I22" s="12">
        <v>25527534.600000001</v>
      </c>
      <c r="J22" s="12">
        <v>5574831.2000000002</v>
      </c>
      <c r="K22" s="12">
        <v>5574831.2000000002</v>
      </c>
      <c r="L22" s="12">
        <v>5574831.2000000002</v>
      </c>
      <c r="M22" s="12">
        <v>5574831.2000000002</v>
      </c>
      <c r="N22" t="s">
        <v>55</v>
      </c>
      <c r="O22" s="8" t="s">
        <v>100</v>
      </c>
      <c r="P22" t="s">
        <v>53</v>
      </c>
      <c r="Q22" s="2">
        <v>43707</v>
      </c>
      <c r="R22" s="2">
        <v>43676</v>
      </c>
      <c r="S22" t="s">
        <v>54</v>
      </c>
    </row>
    <row r="23" spans="1:19" x14ac:dyDescent="0.25">
      <c r="A23">
        <v>2019</v>
      </c>
      <c r="B23" s="2">
        <v>43586</v>
      </c>
      <c r="C23" s="2">
        <v>43616</v>
      </c>
      <c r="D23">
        <v>3000</v>
      </c>
      <c r="E23" t="s">
        <v>65</v>
      </c>
      <c r="F23" s="4" t="s">
        <v>65</v>
      </c>
      <c r="G23" t="s">
        <v>74</v>
      </c>
      <c r="H23" s="12">
        <v>850000</v>
      </c>
      <c r="I23" s="12">
        <v>1853749.95</v>
      </c>
      <c r="J23" s="12">
        <v>2630621.92</v>
      </c>
      <c r="K23" s="12">
        <v>2630621.92</v>
      </c>
      <c r="L23" s="12">
        <v>2630621.92</v>
      </c>
      <c r="M23" s="12">
        <v>2630621.92</v>
      </c>
      <c r="N23" t="s">
        <v>55</v>
      </c>
      <c r="O23" s="8" t="s">
        <v>100</v>
      </c>
      <c r="P23" t="s">
        <v>53</v>
      </c>
      <c r="Q23" s="2">
        <v>43707</v>
      </c>
      <c r="R23" s="2">
        <v>43676</v>
      </c>
      <c r="S23" t="s">
        <v>54</v>
      </c>
    </row>
    <row r="24" spans="1:19" x14ac:dyDescent="0.25">
      <c r="A24">
        <v>2019</v>
      </c>
      <c r="B24" s="2">
        <v>43586</v>
      </c>
      <c r="C24" s="2">
        <v>43616</v>
      </c>
      <c r="D24">
        <v>3000</v>
      </c>
      <c r="E24" t="s">
        <v>66</v>
      </c>
      <c r="F24" s="4" t="s">
        <v>66</v>
      </c>
      <c r="G24" t="s">
        <v>75</v>
      </c>
      <c r="H24" s="12">
        <v>675000</v>
      </c>
      <c r="I24" s="12">
        <v>645233.30000000005</v>
      </c>
      <c r="J24" s="12">
        <v>203361.29</v>
      </c>
      <c r="K24" s="12">
        <v>203361.29</v>
      </c>
      <c r="L24" s="12">
        <v>203361.29</v>
      </c>
      <c r="M24" s="12">
        <v>203361.29</v>
      </c>
      <c r="N24" t="s">
        <v>55</v>
      </c>
      <c r="O24" s="8" t="s">
        <v>100</v>
      </c>
      <c r="P24" t="s">
        <v>53</v>
      </c>
      <c r="Q24" s="2">
        <v>43707</v>
      </c>
      <c r="R24" s="2">
        <v>43676</v>
      </c>
      <c r="S24" t="s">
        <v>54</v>
      </c>
    </row>
    <row r="25" spans="1:19" x14ac:dyDescent="0.25">
      <c r="A25">
        <v>2019</v>
      </c>
      <c r="B25" s="2">
        <v>43586</v>
      </c>
      <c r="C25" s="2">
        <v>43616</v>
      </c>
      <c r="D25">
        <v>3000</v>
      </c>
      <c r="E25" t="s">
        <v>67</v>
      </c>
      <c r="F25" s="4" t="s">
        <v>67</v>
      </c>
      <c r="G25" t="s">
        <v>76</v>
      </c>
      <c r="H25" s="12">
        <v>310000</v>
      </c>
      <c r="I25" s="12">
        <v>305625</v>
      </c>
      <c r="J25" s="12">
        <v>59885.48</v>
      </c>
      <c r="K25" s="12">
        <v>59885.48</v>
      </c>
      <c r="L25" s="12">
        <v>59885.48</v>
      </c>
      <c r="M25" s="12">
        <v>59885.48</v>
      </c>
      <c r="N25" t="s">
        <v>55</v>
      </c>
      <c r="O25" s="8" t="s">
        <v>100</v>
      </c>
      <c r="P25" t="s">
        <v>53</v>
      </c>
      <c r="Q25" s="2">
        <v>43707</v>
      </c>
      <c r="R25" s="2">
        <v>43676</v>
      </c>
      <c r="S25" t="s">
        <v>54</v>
      </c>
    </row>
    <row r="26" spans="1:19" x14ac:dyDescent="0.25">
      <c r="A26">
        <v>2019</v>
      </c>
      <c r="B26" s="2">
        <v>43586</v>
      </c>
      <c r="C26" s="2">
        <v>43616</v>
      </c>
      <c r="D26">
        <v>3000</v>
      </c>
      <c r="E26" t="s">
        <v>68</v>
      </c>
      <c r="F26" s="4" t="s">
        <v>68</v>
      </c>
      <c r="G26" t="s">
        <v>77</v>
      </c>
      <c r="H26" s="12">
        <v>2820000</v>
      </c>
      <c r="I26" s="12">
        <v>3053724.95</v>
      </c>
      <c r="J26" s="12">
        <v>2021240.45</v>
      </c>
      <c r="K26" s="12">
        <v>2021240.45</v>
      </c>
      <c r="L26" s="12">
        <v>2021240.45</v>
      </c>
      <c r="M26" s="12">
        <v>2021240.45</v>
      </c>
      <c r="N26" t="s">
        <v>55</v>
      </c>
      <c r="O26" s="8" t="s">
        <v>100</v>
      </c>
      <c r="P26" t="s">
        <v>53</v>
      </c>
      <c r="Q26" s="2">
        <v>43707</v>
      </c>
      <c r="R26" s="2">
        <v>43676</v>
      </c>
      <c r="S26" t="s">
        <v>54</v>
      </c>
    </row>
    <row r="27" spans="1:19" x14ac:dyDescent="0.25">
      <c r="A27">
        <v>2019</v>
      </c>
      <c r="B27" s="2">
        <v>43586</v>
      </c>
      <c r="C27" s="2">
        <v>43616</v>
      </c>
      <c r="D27">
        <v>3000</v>
      </c>
      <c r="E27" t="s">
        <v>69</v>
      </c>
      <c r="F27" s="4" t="s">
        <v>69</v>
      </c>
      <c r="G27" t="s">
        <v>78</v>
      </c>
      <c r="H27" s="12">
        <v>390000</v>
      </c>
      <c r="I27" s="12">
        <v>394870.85</v>
      </c>
      <c r="J27" s="12">
        <v>30710</v>
      </c>
      <c r="K27" s="12">
        <v>30710</v>
      </c>
      <c r="L27" s="12">
        <v>30710</v>
      </c>
      <c r="M27" s="12">
        <v>30710</v>
      </c>
      <c r="N27" t="s">
        <v>55</v>
      </c>
      <c r="O27" s="8" t="s">
        <v>100</v>
      </c>
      <c r="P27" t="s">
        <v>53</v>
      </c>
      <c r="Q27" s="2">
        <v>43707</v>
      </c>
      <c r="R27" s="2">
        <v>43676</v>
      </c>
      <c r="S27" t="s">
        <v>54</v>
      </c>
    </row>
    <row r="28" spans="1:19" x14ac:dyDescent="0.25">
      <c r="A28">
        <v>2019</v>
      </c>
      <c r="B28" s="2">
        <v>43586</v>
      </c>
      <c r="C28" s="2">
        <v>43616</v>
      </c>
      <c r="D28">
        <v>3000</v>
      </c>
      <c r="E28" t="s">
        <v>70</v>
      </c>
      <c r="F28" s="4" t="s">
        <v>70</v>
      </c>
      <c r="G28" t="s">
        <v>79</v>
      </c>
      <c r="H28" s="12">
        <v>30000</v>
      </c>
      <c r="I28" s="12">
        <v>125416.65</v>
      </c>
      <c r="J28" s="12">
        <v>168936.01</v>
      </c>
      <c r="K28" s="12">
        <v>168936.01</v>
      </c>
      <c r="L28" s="12">
        <v>168936.01</v>
      </c>
      <c r="M28" s="12">
        <v>169936.01</v>
      </c>
      <c r="N28" t="s">
        <v>55</v>
      </c>
      <c r="O28" s="8" t="s">
        <v>100</v>
      </c>
      <c r="P28" t="s">
        <v>53</v>
      </c>
      <c r="Q28" s="2">
        <v>43707</v>
      </c>
      <c r="R28" s="2">
        <v>43676</v>
      </c>
      <c r="S28" t="s">
        <v>54</v>
      </c>
    </row>
    <row r="29" spans="1:19" x14ac:dyDescent="0.25">
      <c r="A29">
        <v>2019</v>
      </c>
      <c r="B29" s="2">
        <v>43586</v>
      </c>
      <c r="C29" s="2">
        <v>43616</v>
      </c>
      <c r="D29">
        <v>3000</v>
      </c>
      <c r="E29" t="s">
        <v>71</v>
      </c>
      <c r="F29" s="4" t="s">
        <v>71</v>
      </c>
      <c r="G29" t="s">
        <v>80</v>
      </c>
      <c r="H29" s="12">
        <v>1268310</v>
      </c>
      <c r="I29" s="12">
        <v>2162185</v>
      </c>
      <c r="J29" s="12">
        <v>2325523.0299999998</v>
      </c>
      <c r="K29" s="12">
        <v>2325523.0299999998</v>
      </c>
      <c r="L29" s="12">
        <v>2325523.0299999998</v>
      </c>
      <c r="M29" s="12">
        <v>2325523.0299999998</v>
      </c>
      <c r="N29" t="s">
        <v>55</v>
      </c>
      <c r="O29" s="8" t="s">
        <v>100</v>
      </c>
      <c r="P29" t="s">
        <v>53</v>
      </c>
      <c r="Q29" s="2">
        <v>43707</v>
      </c>
      <c r="R29" s="2">
        <v>43676</v>
      </c>
      <c r="S29" t="s">
        <v>54</v>
      </c>
    </row>
    <row r="30" spans="1:19" x14ac:dyDescent="0.25">
      <c r="A30">
        <v>2019</v>
      </c>
      <c r="B30" s="2">
        <v>43586</v>
      </c>
      <c r="C30" s="2">
        <v>43616</v>
      </c>
      <c r="D30">
        <v>4000</v>
      </c>
      <c r="E30" t="s">
        <v>72</v>
      </c>
      <c r="F30" s="4" t="s">
        <v>72</v>
      </c>
      <c r="G30" t="s">
        <v>81</v>
      </c>
      <c r="H30" s="12">
        <v>1240000</v>
      </c>
      <c r="I30" s="12">
        <v>1178529.1499999999</v>
      </c>
      <c r="J30" s="12">
        <v>323545.40999999997</v>
      </c>
      <c r="K30" s="12">
        <v>323545.40999999997</v>
      </c>
      <c r="L30" s="12">
        <v>323545.40999999997</v>
      </c>
      <c r="M30" s="12">
        <v>323545.40999999997</v>
      </c>
      <c r="N30" s="8" t="s">
        <v>55</v>
      </c>
      <c r="O30" s="8" t="s">
        <v>100</v>
      </c>
      <c r="P30" t="s">
        <v>53</v>
      </c>
      <c r="Q30" s="2">
        <v>43707</v>
      </c>
      <c r="R30" s="2">
        <v>43676</v>
      </c>
      <c r="S30" t="s">
        <v>54</v>
      </c>
    </row>
    <row r="31" spans="1:19" x14ac:dyDescent="0.25">
      <c r="A31">
        <v>2019</v>
      </c>
      <c r="B31" s="2">
        <v>43586</v>
      </c>
      <c r="C31" s="2">
        <v>43616</v>
      </c>
      <c r="D31">
        <v>4000</v>
      </c>
      <c r="E31" s="7">
        <v>4100</v>
      </c>
      <c r="F31" s="4">
        <v>4100</v>
      </c>
      <c r="G31" t="s">
        <v>82</v>
      </c>
      <c r="H31" s="12">
        <v>7000000</v>
      </c>
      <c r="I31" s="12">
        <v>7000000</v>
      </c>
      <c r="J31" s="12">
        <v>3090844.93</v>
      </c>
      <c r="K31" s="12">
        <v>3090844.93</v>
      </c>
      <c r="L31" s="12">
        <v>3090844.93</v>
      </c>
      <c r="M31" s="12">
        <v>3090844.93</v>
      </c>
      <c r="N31" t="s">
        <v>55</v>
      </c>
      <c r="O31" s="8" t="s">
        <v>100</v>
      </c>
      <c r="P31" t="s">
        <v>53</v>
      </c>
      <c r="Q31" s="2">
        <v>43707</v>
      </c>
      <c r="R31" s="2">
        <v>43676</v>
      </c>
      <c r="S31" t="s">
        <v>54</v>
      </c>
    </row>
    <row r="32" spans="1:19" x14ac:dyDescent="0.25">
      <c r="A32">
        <v>2019</v>
      </c>
      <c r="B32" s="2">
        <v>43586</v>
      </c>
      <c r="C32" s="2">
        <v>43616</v>
      </c>
      <c r="D32">
        <v>5000</v>
      </c>
      <c r="E32" s="7">
        <v>4400</v>
      </c>
      <c r="F32" s="4">
        <v>4400</v>
      </c>
      <c r="G32" t="s">
        <v>83</v>
      </c>
      <c r="H32" s="12">
        <v>24180000</v>
      </c>
      <c r="I32" s="12">
        <v>29144251.5</v>
      </c>
      <c r="J32" s="12">
        <v>16509765.869999999</v>
      </c>
      <c r="K32" s="12">
        <v>16509765.869999999</v>
      </c>
      <c r="L32" s="12">
        <v>16509765.869999999</v>
      </c>
      <c r="M32" s="12">
        <v>16509765.869999999</v>
      </c>
      <c r="N32" t="s">
        <v>55</v>
      </c>
      <c r="O32" s="8" t="s">
        <v>100</v>
      </c>
      <c r="P32" t="s">
        <v>53</v>
      </c>
      <c r="Q32" s="2">
        <v>43707</v>
      </c>
      <c r="R32" s="2">
        <v>43676</v>
      </c>
      <c r="S32" t="s">
        <v>54</v>
      </c>
    </row>
    <row r="33" spans="1:20" x14ac:dyDescent="0.25">
      <c r="A33">
        <v>2019</v>
      </c>
      <c r="B33" s="2">
        <v>43586</v>
      </c>
      <c r="C33" s="2">
        <v>43616</v>
      </c>
      <c r="D33">
        <v>5000</v>
      </c>
      <c r="E33" t="s">
        <v>84</v>
      </c>
      <c r="F33" s="4" t="s">
        <v>84</v>
      </c>
      <c r="G33" t="s">
        <v>90</v>
      </c>
      <c r="H33" s="12">
        <v>492008</v>
      </c>
      <c r="I33" s="12">
        <v>546174.65</v>
      </c>
      <c r="J33" s="12">
        <v>249253.12</v>
      </c>
      <c r="K33" s="12">
        <v>249253.12</v>
      </c>
      <c r="L33" s="12">
        <v>249253.12</v>
      </c>
      <c r="M33" s="12">
        <v>249253.12</v>
      </c>
      <c r="N33" t="s">
        <v>55</v>
      </c>
      <c r="O33" s="8" t="s">
        <v>100</v>
      </c>
      <c r="P33" t="s">
        <v>53</v>
      </c>
      <c r="Q33" s="2">
        <v>43707</v>
      </c>
      <c r="R33" s="2">
        <v>43676</v>
      </c>
      <c r="S33" t="s">
        <v>54</v>
      </c>
    </row>
    <row r="34" spans="1:20" x14ac:dyDescent="0.25">
      <c r="A34">
        <v>2019</v>
      </c>
      <c r="B34" s="2">
        <v>43586</v>
      </c>
      <c r="C34" s="2">
        <v>43616</v>
      </c>
      <c r="D34">
        <v>5000</v>
      </c>
      <c r="E34" t="s">
        <v>85</v>
      </c>
      <c r="F34" s="4" t="s">
        <v>85</v>
      </c>
      <c r="G34" t="s">
        <v>91</v>
      </c>
      <c r="H34" s="12">
        <v>20000</v>
      </c>
      <c r="I34" s="12">
        <v>36791.65</v>
      </c>
      <c r="J34" s="12">
        <v>47107.82</v>
      </c>
      <c r="K34" s="12">
        <v>47107.82</v>
      </c>
      <c r="L34" s="12">
        <v>47107.82</v>
      </c>
      <c r="M34" s="12">
        <v>47107.82</v>
      </c>
      <c r="N34" s="8" t="s">
        <v>55</v>
      </c>
      <c r="O34" s="8" t="s">
        <v>100</v>
      </c>
      <c r="P34" t="s">
        <v>53</v>
      </c>
      <c r="Q34" s="2">
        <v>43707</v>
      </c>
      <c r="R34" s="2">
        <v>43676</v>
      </c>
      <c r="S34" t="s">
        <v>54</v>
      </c>
    </row>
    <row r="35" spans="1:20" x14ac:dyDescent="0.25">
      <c r="A35">
        <v>2019</v>
      </c>
      <c r="B35" s="2">
        <v>43586</v>
      </c>
      <c r="C35" s="2">
        <v>43616</v>
      </c>
      <c r="D35">
        <v>5000</v>
      </c>
      <c r="E35" t="s">
        <v>86</v>
      </c>
      <c r="F35" s="4" t="s">
        <v>86</v>
      </c>
      <c r="G35" t="s">
        <v>92</v>
      </c>
      <c r="H35" s="12">
        <v>1250000</v>
      </c>
      <c r="I35" s="12">
        <v>1026309.8</v>
      </c>
      <c r="J35" s="12">
        <v>0</v>
      </c>
      <c r="K35" s="12">
        <v>0</v>
      </c>
      <c r="L35" s="12">
        <v>0</v>
      </c>
      <c r="M35" s="12">
        <v>0</v>
      </c>
      <c r="N35" t="s">
        <v>54</v>
      </c>
      <c r="O35" s="8" t="s">
        <v>100</v>
      </c>
      <c r="P35" t="s">
        <v>53</v>
      </c>
      <c r="Q35" s="2">
        <v>43707</v>
      </c>
      <c r="R35" s="2">
        <v>43676</v>
      </c>
      <c r="S35" t="s">
        <v>54</v>
      </c>
    </row>
    <row r="36" spans="1:20" x14ac:dyDescent="0.25">
      <c r="A36">
        <v>2019</v>
      </c>
      <c r="B36" s="2">
        <v>43586</v>
      </c>
      <c r="C36" s="2">
        <v>43616</v>
      </c>
      <c r="D36">
        <v>5000</v>
      </c>
      <c r="E36" t="s">
        <v>87</v>
      </c>
      <c r="F36" s="4" t="s">
        <v>87</v>
      </c>
      <c r="G36" t="s">
        <v>93</v>
      </c>
      <c r="H36" s="12">
        <v>300000</v>
      </c>
      <c r="I36" s="12">
        <v>283958.34999999998</v>
      </c>
      <c r="J36" s="12">
        <v>162121.60000000001</v>
      </c>
      <c r="K36" s="12">
        <v>162121.60000000001</v>
      </c>
      <c r="L36" s="12">
        <v>162121.60000000001</v>
      </c>
      <c r="M36" s="12">
        <v>162121.60000000001</v>
      </c>
      <c r="N36" s="8" t="s">
        <v>55</v>
      </c>
      <c r="O36" s="8" t="s">
        <v>100</v>
      </c>
      <c r="P36" t="s">
        <v>53</v>
      </c>
      <c r="Q36" s="2">
        <v>43707</v>
      </c>
      <c r="R36" s="2">
        <v>43676</v>
      </c>
      <c r="S36" t="s">
        <v>54</v>
      </c>
    </row>
    <row r="37" spans="1:20" x14ac:dyDescent="0.25">
      <c r="A37">
        <v>2019</v>
      </c>
      <c r="B37" s="2">
        <v>43586</v>
      </c>
      <c r="C37" s="2">
        <v>43616</v>
      </c>
      <c r="D37">
        <v>5000</v>
      </c>
      <c r="E37" t="s">
        <v>88</v>
      </c>
      <c r="F37" s="4" t="s">
        <v>88</v>
      </c>
      <c r="G37" t="s">
        <v>94</v>
      </c>
      <c r="H37" s="12">
        <v>280000</v>
      </c>
      <c r="I37" s="12">
        <v>258518.75</v>
      </c>
      <c r="J37" s="12">
        <v>77353.100000000006</v>
      </c>
      <c r="K37" s="12">
        <v>77353.100000000006</v>
      </c>
      <c r="L37" s="12">
        <v>77353.100000000006</v>
      </c>
      <c r="M37" s="12">
        <v>77353.100000000006</v>
      </c>
      <c r="N37" t="s">
        <v>55</v>
      </c>
      <c r="O37" s="8" t="s">
        <v>100</v>
      </c>
      <c r="P37" t="s">
        <v>53</v>
      </c>
      <c r="Q37" s="2">
        <v>43707</v>
      </c>
      <c r="R37" s="2">
        <v>43676</v>
      </c>
      <c r="S37" t="s">
        <v>54</v>
      </c>
    </row>
    <row r="38" spans="1:20" x14ac:dyDescent="0.25">
      <c r="A38" s="8">
        <v>2019</v>
      </c>
      <c r="B38" s="2">
        <v>43586</v>
      </c>
      <c r="C38" s="2">
        <v>43616</v>
      </c>
      <c r="D38">
        <v>5000</v>
      </c>
      <c r="E38" t="s">
        <v>89</v>
      </c>
      <c r="F38" s="4" t="s">
        <v>89</v>
      </c>
      <c r="G38" t="s">
        <v>95</v>
      </c>
      <c r="H38" s="12">
        <v>50000</v>
      </c>
      <c r="I38" s="12">
        <v>48875</v>
      </c>
      <c r="J38" s="12">
        <v>12423.6</v>
      </c>
      <c r="K38" s="12">
        <v>12423.6</v>
      </c>
      <c r="L38" s="12">
        <v>12423.6</v>
      </c>
      <c r="M38" s="12">
        <v>12423.6</v>
      </c>
      <c r="N38" s="8" t="s">
        <v>55</v>
      </c>
      <c r="O38" s="8" t="s">
        <v>100</v>
      </c>
      <c r="P38" s="8" t="s">
        <v>53</v>
      </c>
      <c r="Q38" s="2">
        <v>43707</v>
      </c>
      <c r="R38" s="2">
        <v>43676</v>
      </c>
      <c r="S38" s="8" t="s">
        <v>54</v>
      </c>
      <c r="T38" s="8"/>
    </row>
    <row r="39" spans="1:20" x14ac:dyDescent="0.25">
      <c r="A39" s="8">
        <v>2019</v>
      </c>
      <c r="B39" s="2">
        <v>43586</v>
      </c>
      <c r="C39" s="2">
        <v>43616</v>
      </c>
      <c r="D39">
        <v>6000</v>
      </c>
      <c r="E39" s="7">
        <v>6100</v>
      </c>
      <c r="F39" s="4">
        <v>6100</v>
      </c>
      <c r="G39" t="s">
        <v>97</v>
      </c>
      <c r="H39" s="12">
        <v>84310398</v>
      </c>
      <c r="I39" s="12">
        <v>85161675.400000006</v>
      </c>
      <c r="J39" s="12">
        <v>892794.4</v>
      </c>
      <c r="K39" s="12">
        <v>892794.4</v>
      </c>
      <c r="L39" s="12">
        <v>892794.4</v>
      </c>
      <c r="M39" s="12">
        <v>892794.4</v>
      </c>
      <c r="N39" s="8" t="s">
        <v>55</v>
      </c>
      <c r="O39" s="8" t="s">
        <v>100</v>
      </c>
      <c r="P39" s="8" t="s">
        <v>53</v>
      </c>
      <c r="Q39" s="2">
        <v>43707</v>
      </c>
      <c r="R39" s="2">
        <v>43676</v>
      </c>
      <c r="S39" s="8" t="s">
        <v>54</v>
      </c>
      <c r="T39" s="8"/>
    </row>
    <row r="40" spans="1:20" x14ac:dyDescent="0.25">
      <c r="A40" s="8">
        <v>2019</v>
      </c>
      <c r="B40" s="2">
        <v>43586</v>
      </c>
      <c r="C40" s="2">
        <v>43616</v>
      </c>
      <c r="D40" s="8">
        <v>6000</v>
      </c>
      <c r="E40" s="7">
        <v>6300</v>
      </c>
      <c r="F40" s="4">
        <v>6300</v>
      </c>
      <c r="G40" s="8" t="s">
        <v>99</v>
      </c>
      <c r="H40" s="12">
        <v>0</v>
      </c>
      <c r="I40" s="12">
        <v>331115.59999999998</v>
      </c>
      <c r="J40" s="12">
        <v>90944</v>
      </c>
      <c r="K40" s="12">
        <v>90944</v>
      </c>
      <c r="L40" s="12">
        <v>90944</v>
      </c>
      <c r="M40" s="12">
        <v>90944</v>
      </c>
      <c r="N40" s="8" t="s">
        <v>55</v>
      </c>
      <c r="O40" s="8" t="s">
        <v>100</v>
      </c>
      <c r="P40" s="8" t="s">
        <v>53</v>
      </c>
      <c r="Q40" s="2">
        <v>43707</v>
      </c>
      <c r="R40" s="2">
        <v>43676</v>
      </c>
      <c r="S40" s="8" t="s">
        <v>54</v>
      </c>
      <c r="T40" s="8"/>
    </row>
    <row r="41" spans="1:20" x14ac:dyDescent="0.25">
      <c r="A41" s="8">
        <v>2019</v>
      </c>
      <c r="B41" s="2">
        <v>43586</v>
      </c>
      <c r="C41" s="2">
        <v>43616</v>
      </c>
      <c r="D41">
        <v>9000</v>
      </c>
      <c r="E41" s="7">
        <v>9900</v>
      </c>
      <c r="F41" s="4">
        <v>9900</v>
      </c>
      <c r="G41" t="s">
        <v>98</v>
      </c>
      <c r="H41" s="12">
        <v>2000000</v>
      </c>
      <c r="I41" s="12">
        <v>2000000</v>
      </c>
      <c r="J41" s="12">
        <v>25000</v>
      </c>
      <c r="K41" s="12">
        <v>25000</v>
      </c>
      <c r="L41" s="12">
        <v>25000</v>
      </c>
      <c r="M41" s="12">
        <v>25000</v>
      </c>
      <c r="N41" s="8" t="s">
        <v>55</v>
      </c>
      <c r="O41" s="8" t="s">
        <v>100</v>
      </c>
      <c r="P41" s="8" t="s">
        <v>53</v>
      </c>
      <c r="Q41" s="2">
        <v>43707</v>
      </c>
      <c r="R41" s="2">
        <v>43676</v>
      </c>
      <c r="S41" s="8" t="s">
        <v>54</v>
      </c>
      <c r="T41" s="8"/>
    </row>
    <row r="42" spans="1:20" x14ac:dyDescent="0.25">
      <c r="B42" s="2"/>
      <c r="C42" s="2"/>
      <c r="H42" s="12">
        <f>SUM(H8:H41)</f>
        <v>230921617.59999999</v>
      </c>
      <c r="I42" s="12">
        <f>SUM(I8:I41)</f>
        <v>234617733.00000003</v>
      </c>
      <c r="J42" s="12">
        <f>SUM(J8:J41)</f>
        <v>52053503.780000001</v>
      </c>
      <c r="K42" s="12">
        <f>SUM(K8:K41)</f>
        <v>52053503.780000001</v>
      </c>
      <c r="L42" s="12">
        <f>SUM(L8:L41)</f>
        <v>51975575.649999999</v>
      </c>
      <c r="M42" s="12">
        <f>SUM(M8:M41)</f>
        <v>51976575.950000003</v>
      </c>
    </row>
    <row r="43" spans="1:20" x14ac:dyDescent="0.25">
      <c r="B43" s="2"/>
      <c r="C43" s="2"/>
    </row>
    <row r="44" spans="1:20" x14ac:dyDescent="0.25">
      <c r="B44" s="2"/>
      <c r="C44" s="2"/>
    </row>
    <row r="45" spans="1:20" x14ac:dyDescent="0.25">
      <c r="B45" s="2"/>
      <c r="C45" s="2"/>
    </row>
    <row r="46" spans="1:20" x14ac:dyDescent="0.25">
      <c r="B46" s="2"/>
      <c r="C46" s="2"/>
    </row>
    <row r="47" spans="1:20" x14ac:dyDescent="0.25">
      <c r="B47" s="2"/>
      <c r="C47" s="2"/>
    </row>
    <row r="48" spans="1:20" x14ac:dyDescent="0.25">
      <c r="B48" s="2"/>
      <c r="C48" s="2"/>
    </row>
  </sheetData>
  <mergeCells count="7">
    <mergeCell ref="A6:S6"/>
    <mergeCell ref="A2:C2"/>
    <mergeCell ref="D2:F2"/>
    <mergeCell ref="G2:I2"/>
    <mergeCell ref="A3:C3"/>
    <mergeCell ref="D3:F3"/>
    <mergeCell ref="G3:I3"/>
  </mergeCells>
  <conditionalFormatting sqref="E9:E38">
    <cfRule type="dataBar" priority="2">
      <dataBar>
        <cfvo type="min"/>
        <cfvo type="max"/>
        <color rgb="FF638EC6"/>
      </dataBar>
      <extLst>
        <ext xmlns:x14="http://schemas.microsoft.com/office/spreadsheetml/2009/9/main" uri="{B025F937-C7B1-47D3-B67F-A62EFF666E3E}">
          <x14:id>{4E3155C6-8B49-4B25-900D-50B13E7C58A5}</x14:id>
        </ext>
      </extLst>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4E3155C6-8B49-4B25-900D-50B13E7C58A5}">
            <x14:dataBar minLength="0" maxLength="100" gradient="0">
              <x14:cfvo type="autoMin"/>
              <x14:cfvo type="autoMax"/>
              <x14:negativeFillColor rgb="FFFF0000"/>
              <x14:axisColor rgb="FF000000"/>
            </x14:dataBar>
          </x14:cfRule>
          <xm:sqref>E9:E38</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2018-06-16T16:25:19Z</dcterms:created>
  <dcterms:modified xsi:type="dcterms:W3CDTF">2019-07-30T18:42:32Z</dcterms:modified>
</cp:coreProperties>
</file>