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MAYO 2019\"/>
    </mc:Choice>
  </mc:AlternateContent>
  <bookViews>
    <workbookView xWindow="270" yWindow="825" windowWidth="21840" windowHeight="11145" tabRatio="94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  <externalReference r:id="rId19"/>
  </externalReferences>
  <definedNames>
    <definedName name="_xlnm._FilterDatabase" localSheetId="0" hidden="1">'Reporte de Formatos'!$A$7:$AG$132</definedName>
    <definedName name="_xlnm._FilterDatabase" localSheetId="14" hidden="1">Tabla_549550!$A$2:$F$133</definedName>
    <definedName name="Hidden_110">[1]Hidden_1!$A$1:$A$26</definedName>
    <definedName name="Hidden_13">Hidden_1!$A$1:$A$11</definedName>
    <definedName name="Hidden_211">Hidden_2!$A$1:$A$2</definedName>
    <definedName name="Hidden_214">[1]Hidden_2!$A$1:$A$41</definedName>
    <definedName name="Hidden_321">[1]Hidden_3!$A$1:$A$32</definedName>
    <definedName name="hidden2">[2]hidden2!$A$1:$A$41</definedName>
  </definedNames>
  <calcPr calcId="162913"/>
</workbook>
</file>

<file path=xl/calcChain.xml><?xml version="1.0" encoding="utf-8"?>
<calcChain xmlns="http://schemas.openxmlformats.org/spreadsheetml/2006/main">
  <c r="M137" i="1" l="1"/>
  <c r="O136" i="1"/>
  <c r="M136" i="1"/>
  <c r="O135" i="1"/>
  <c r="M135" i="1"/>
  <c r="O134" i="1"/>
  <c r="M134" i="1"/>
  <c r="O133" i="1"/>
  <c r="M133" i="1"/>
  <c r="O132" i="1"/>
  <c r="M132" i="1"/>
  <c r="O131" i="1"/>
  <c r="M131" i="1"/>
  <c r="O130" i="1"/>
  <c r="M130" i="1"/>
  <c r="O129" i="1"/>
  <c r="M129" i="1"/>
  <c r="O128" i="1"/>
  <c r="M128" i="1"/>
  <c r="O126" i="1"/>
  <c r="M126" i="1"/>
  <c r="O125" i="1"/>
  <c r="M125" i="1"/>
  <c r="O124" i="1"/>
  <c r="M124" i="1"/>
  <c r="O123" i="1"/>
  <c r="M123" i="1"/>
  <c r="O122" i="1"/>
  <c r="M122" i="1"/>
  <c r="O121" i="1"/>
  <c r="M121" i="1"/>
  <c r="O120" i="1"/>
  <c r="M120" i="1"/>
  <c r="O119" i="1"/>
  <c r="M119" i="1"/>
  <c r="O118" i="1"/>
  <c r="M118" i="1"/>
  <c r="O117" i="1"/>
  <c r="M117" i="1"/>
  <c r="O116" i="1"/>
  <c r="M116" i="1"/>
  <c r="O115" i="1"/>
  <c r="M115" i="1"/>
  <c r="O114" i="1"/>
  <c r="M114" i="1"/>
  <c r="M113" i="1"/>
  <c r="O112" i="1"/>
  <c r="M112" i="1"/>
  <c r="O111" i="1"/>
  <c r="M111" i="1"/>
  <c r="O110" i="1"/>
  <c r="M110" i="1"/>
  <c r="O109" i="1"/>
  <c r="M109" i="1"/>
  <c r="O108" i="1"/>
  <c r="M108" i="1"/>
  <c r="O107" i="1"/>
  <c r="M107" i="1"/>
  <c r="O106" i="1"/>
  <c r="M106" i="1"/>
  <c r="O105" i="1"/>
  <c r="M105" i="1"/>
  <c r="O104" i="1"/>
  <c r="M104" i="1"/>
  <c r="O103" i="1"/>
  <c r="M103" i="1"/>
  <c r="O102" i="1"/>
  <c r="M102" i="1"/>
  <c r="O101" i="1"/>
  <c r="M101" i="1"/>
  <c r="O100" i="1"/>
  <c r="M100" i="1"/>
  <c r="O99" i="1"/>
  <c r="M99" i="1"/>
  <c r="O98" i="1"/>
  <c r="M98" i="1"/>
  <c r="O97" i="1"/>
  <c r="M97" i="1"/>
  <c r="O96" i="1"/>
  <c r="M96" i="1"/>
  <c r="O95" i="1"/>
  <c r="M95" i="1"/>
  <c r="O94" i="1"/>
  <c r="M94" i="1"/>
  <c r="O93" i="1"/>
  <c r="M93" i="1"/>
  <c r="O92" i="1"/>
  <c r="M92" i="1"/>
  <c r="O91" i="1"/>
  <c r="M91" i="1"/>
  <c r="O90" i="1"/>
  <c r="M90" i="1"/>
  <c r="O89" i="1"/>
  <c r="M89" i="1"/>
  <c r="O88" i="1"/>
  <c r="M88" i="1"/>
  <c r="O87" i="1"/>
  <c r="M87" i="1"/>
  <c r="O86" i="1"/>
  <c r="M86" i="1"/>
  <c r="O85" i="1"/>
  <c r="M85" i="1"/>
  <c r="O84" i="1"/>
  <c r="M84" i="1"/>
  <c r="O83" i="1"/>
  <c r="M83" i="1"/>
  <c r="O82" i="1"/>
  <c r="M82" i="1"/>
  <c r="O81" i="1"/>
  <c r="M81" i="1"/>
  <c r="O80" i="1"/>
  <c r="M80" i="1"/>
  <c r="O79" i="1"/>
  <c r="M79" i="1"/>
  <c r="O78" i="1"/>
  <c r="M78" i="1"/>
  <c r="O77" i="1"/>
  <c r="M77" i="1"/>
  <c r="O76" i="1"/>
  <c r="M76" i="1"/>
  <c r="O75" i="1"/>
  <c r="M75" i="1"/>
  <c r="O74" i="1"/>
  <c r="M74" i="1"/>
  <c r="O73" i="1"/>
  <c r="M73" i="1"/>
  <c r="O72" i="1"/>
  <c r="M72" i="1"/>
  <c r="O71" i="1"/>
  <c r="M71" i="1"/>
  <c r="O70" i="1"/>
  <c r="M70" i="1"/>
  <c r="O69" i="1"/>
  <c r="M69" i="1"/>
  <c r="O68" i="1"/>
  <c r="M68" i="1"/>
  <c r="O67" i="1"/>
  <c r="M67" i="1"/>
  <c r="O66" i="1"/>
  <c r="M66" i="1"/>
  <c r="O65" i="1"/>
  <c r="M65" i="1"/>
  <c r="O64" i="1"/>
  <c r="M64" i="1"/>
  <c r="O63" i="1"/>
  <c r="M63" i="1"/>
  <c r="O62" i="1"/>
  <c r="M62" i="1"/>
  <c r="O61" i="1"/>
  <c r="M61" i="1"/>
  <c r="O60" i="1"/>
  <c r="M60" i="1"/>
  <c r="O59" i="1"/>
  <c r="M59" i="1"/>
  <c r="O58" i="1"/>
  <c r="M58" i="1"/>
  <c r="O57" i="1"/>
  <c r="M57" i="1"/>
  <c r="O56" i="1"/>
  <c r="M56" i="1"/>
  <c r="O55" i="1"/>
  <c r="M55" i="1"/>
  <c r="O53" i="1"/>
  <c r="M53" i="1"/>
  <c r="O52" i="1"/>
  <c r="M52" i="1"/>
  <c r="O51" i="1"/>
  <c r="M51" i="1"/>
  <c r="O50" i="1"/>
  <c r="M50" i="1"/>
  <c r="O49" i="1"/>
  <c r="M49" i="1"/>
  <c r="M48" i="1"/>
  <c r="M47" i="1"/>
  <c r="O46" i="1"/>
  <c r="M46" i="1"/>
  <c r="O45" i="1"/>
  <c r="M45" i="1"/>
  <c r="O44" i="1"/>
  <c r="M44" i="1"/>
  <c r="O43" i="1"/>
  <c r="M43" i="1"/>
  <c r="O42" i="1"/>
  <c r="M42" i="1"/>
  <c r="O41" i="1"/>
  <c r="M41" i="1"/>
  <c r="M40" i="1"/>
  <c r="O39" i="1"/>
  <c r="M39" i="1"/>
  <c r="O38" i="1"/>
  <c r="M38" i="1"/>
  <c r="M37" i="1"/>
  <c r="M36" i="1"/>
  <c r="O35" i="1"/>
  <c r="M35" i="1"/>
  <c r="O34" i="1"/>
  <c r="M34" i="1"/>
  <c r="O32" i="1"/>
  <c r="M32" i="1"/>
  <c r="O31" i="1"/>
  <c r="M31" i="1"/>
  <c r="O30" i="1"/>
  <c r="M30" i="1"/>
  <c r="O29" i="1"/>
  <c r="M29" i="1"/>
  <c r="O28" i="1"/>
  <c r="M28" i="1"/>
  <c r="O27" i="1"/>
  <c r="M27" i="1"/>
  <c r="O26" i="1"/>
  <c r="M26" i="1"/>
  <c r="O25" i="1"/>
  <c r="M25" i="1"/>
  <c r="O24" i="1"/>
  <c r="M24" i="1"/>
  <c r="O23" i="1"/>
  <c r="M23" i="1"/>
  <c r="O22" i="1"/>
  <c r="M22" i="1"/>
  <c r="O21" i="1"/>
  <c r="M21" i="1"/>
  <c r="O20" i="1"/>
  <c r="M20" i="1"/>
  <c r="O19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O8" i="1"/>
  <c r="M8" i="1"/>
</calcChain>
</file>

<file path=xl/sharedStrings.xml><?xml version="1.0" encoding="utf-8"?>
<sst xmlns="http://schemas.openxmlformats.org/spreadsheetml/2006/main" count="3455" uniqueCount="584">
  <si>
    <t>TÍTULO</t>
  </si>
  <si>
    <t>NOMBRE CORTO</t>
  </si>
  <si>
    <t>DESCRIPCIÓN</t>
  </si>
  <si>
    <t>1</t>
  </si>
  <si>
    <t>4</t>
  </si>
  <si>
    <t>9</t>
  </si>
  <si>
    <t>2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</si>
  <si>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</si>
  <si>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</si>
  <si>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</si>
  <si>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</si>
  <si>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</si>
  <si>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</si>
  <si>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</si>
  <si>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</si>
  <si>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</si>
  <si>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>Área de adscripción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</si>
  <si>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</si>
  <si>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</si>
  <si>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</si>
  <si>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</si>
  <si>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</si>
  <si>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</si>
  <si>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</si>
  <si>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</si>
  <si>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</si>
  <si>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</si>
  <si>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</si>
  <si>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</si>
  <si>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</si>
  <si>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</si>
  <si>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</si>
  <si>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</si>
  <si>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</si>
  <si>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</si>
  <si>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</si>
  <si>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</si>
  <si>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</si>
  <si>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</si>
  <si>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</si>
  <si>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</si>
  <si>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</si>
  <si>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</si>
  <si>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</si>
  <si>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</si>
  <si>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</si>
  <si>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</si>
  <si>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</si>
  <si>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</si>
  <si>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</si>
  <si>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</si>
  <si>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</si>
  <si>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</si>
  <si>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</si>
  <si>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</si>
  <si>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</si>
  <si>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</si>
  <si>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</si>
  <si>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</si>
  <si>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</si>
  <si>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</si>
  <si>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</si>
  <si>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</si>
  <si>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</si>
  <si>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</si>
  <si>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</si>
  <si>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</si>
  <si>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</si>
  <si>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</si>
  <si>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</si>
  <si>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</si>
  <si>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</si>
  <si>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</si>
  <si>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</si>
  <si>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</si>
  <si>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</si>
  <si>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</si>
  <si>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</si>
  <si>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</si>
  <si>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</si>
  <si>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</si>
  <si>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</si>
  <si>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</si>
  <si>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</si>
  <si>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</si>
  <si>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</si>
  <si>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</si>
  <si>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</si>
  <si>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</si>
  <si>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</si>
  <si>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</si>
  <si>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</si>
  <si>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</si>
  <si>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</si>
  <si>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</si>
  <si>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</si>
  <si>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</si>
  <si>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</si>
  <si>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</si>
  <si>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</si>
  <si>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</si>
  <si>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</si>
  <si>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</si>
  <si>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</si>
  <si>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</si>
  <si>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</si>
  <si>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</si>
  <si>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</si>
  <si>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</si>
  <si>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</si>
  <si>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</si>
  <si>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</si>
  <si>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</si>
  <si>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</si>
  <si>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</si>
  <si>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</si>
  <si>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</si>
  <si>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</si>
  <si>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</si>
  <si>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</si>
  <si>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</si>
  <si>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</si>
  <si>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</si>
  <si>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</si>
  <si>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</si>
  <si>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</si>
  <si>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</si>
  <si>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</si>
  <si>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</si>
  <si>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</si>
  <si>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</si>
  <si>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</si>
  <si>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</si>
  <si>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</si>
  <si>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</si>
  <si>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</si>
  <si>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</si>
  <si>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</si>
  <si>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</si>
  <si>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</si>
  <si>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</si>
  <si>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</si>
  <si>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</si>
  <si>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</si>
  <si>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</si>
  <si>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</si>
  <si>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</si>
  <si>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</si>
  <si>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</si>
  <si>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</si>
  <si>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</si>
  <si>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</si>
  <si>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Gerente Tecnico</t>
  </si>
  <si>
    <t>Gerente Comercial</t>
  </si>
  <si>
    <t>Coordinador de Drenaje Sanitario</t>
  </si>
  <si>
    <t>Coordinador de Atencion Integral</t>
  </si>
  <si>
    <t>Coordinador de Recursos Materiales y Servicios Generales</t>
  </si>
  <si>
    <t>Coordinador de Contabilidad</t>
  </si>
  <si>
    <t>Coordinador de Seguimiento a Planes y Programas</t>
  </si>
  <si>
    <t>Coordinador Comercial Administrativo</t>
  </si>
  <si>
    <t>Coordinador de Control</t>
  </si>
  <si>
    <t>Coordinador de Distribucion</t>
  </si>
  <si>
    <t>Coordinador de Proyectos</t>
  </si>
  <si>
    <t>Coordinador de Recursos Humanos</t>
  </si>
  <si>
    <t>Coordinador de Cultura del Agua</t>
  </si>
  <si>
    <t>Cajera</t>
  </si>
  <si>
    <t>Supervisor Administrativo</t>
  </si>
  <si>
    <t>Auxiliar de Almacen</t>
  </si>
  <si>
    <t>Afanadora</t>
  </si>
  <si>
    <t>Chofer</t>
  </si>
  <si>
    <t>Comunicador</t>
  </si>
  <si>
    <t>Administrativo Comercial</t>
  </si>
  <si>
    <t>Secretaria Departamental</t>
  </si>
  <si>
    <t>Responsable del Programa de Saneamiento</t>
  </si>
  <si>
    <t>Ingeniero de Campo</t>
  </si>
  <si>
    <t>Ayudante Operativo de Distribucion</t>
  </si>
  <si>
    <t>Ayudante Operativo de Drenaje Sanitario</t>
  </si>
  <si>
    <t>Auxiliar Administrativo de Archivo</t>
  </si>
  <si>
    <t>Oficial Operativo de Nuevas Instalaciones</t>
  </si>
  <si>
    <t>Ayudante Operativo de Nuevas Instalaciones</t>
  </si>
  <si>
    <t>Auxiliar Administrativo de Recursos Humanos</t>
  </si>
  <si>
    <t>Direccion General</t>
  </si>
  <si>
    <t>Gerencia Tecnica</t>
  </si>
  <si>
    <t>Gerencia Comercial</t>
  </si>
  <si>
    <t>Gerencia de Administracion y Finanzas</t>
  </si>
  <si>
    <t>Guillermo Martin</t>
  </si>
  <si>
    <t xml:space="preserve">Torres </t>
  </si>
  <si>
    <t xml:space="preserve">Soto 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</si>
  <si>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</si>
  <si>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</si>
  <si>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</si>
  <si>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</si>
  <si>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</si>
  <si>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</si>
  <si>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</si>
  <si>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</si>
  <si>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</si>
  <si>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Victor Manuel</t>
  </si>
  <si>
    <t xml:space="preserve">Lopez </t>
  </si>
  <si>
    <t xml:space="preserve">Leos </t>
  </si>
  <si>
    <t>Jose Luis</t>
  </si>
  <si>
    <t xml:space="preserve">Jimenez </t>
  </si>
  <si>
    <t>Glafira Guadalupe</t>
  </si>
  <si>
    <t xml:space="preserve">Altamirano </t>
  </si>
  <si>
    <t>Marcela Magdalena</t>
  </si>
  <si>
    <t xml:space="preserve">Morales </t>
  </si>
  <si>
    <t>Jorge Luis</t>
  </si>
  <si>
    <t xml:space="preserve">Coronado </t>
  </si>
  <si>
    <t>Francisca Sarahi</t>
  </si>
  <si>
    <t xml:space="preserve">Espinosa </t>
  </si>
  <si>
    <t>Francisco</t>
  </si>
  <si>
    <t xml:space="preserve">Martinez </t>
  </si>
  <si>
    <t>Rodriguez</t>
  </si>
  <si>
    <t>Maximiliano</t>
  </si>
  <si>
    <t xml:space="preserve">Perez </t>
  </si>
  <si>
    <t xml:space="preserve">Garcia </t>
  </si>
  <si>
    <t>Alonso</t>
  </si>
  <si>
    <t xml:space="preserve">Tobias </t>
  </si>
  <si>
    <t>Joel Blas</t>
  </si>
  <si>
    <t>Muñoz</t>
  </si>
  <si>
    <t>Loredo</t>
  </si>
  <si>
    <t>Jose Manuel</t>
  </si>
  <si>
    <t xml:space="preserve">Rodriguez </t>
  </si>
  <si>
    <t>Raquel</t>
  </si>
  <si>
    <t xml:space="preserve">Lomas </t>
  </si>
  <si>
    <t>Maria Claudia</t>
  </si>
  <si>
    <t>Ana Isabel</t>
  </si>
  <si>
    <t xml:space="preserve">Flores </t>
  </si>
  <si>
    <t xml:space="preserve">Ortiz </t>
  </si>
  <si>
    <t>Maria Dolores</t>
  </si>
  <si>
    <t xml:space="preserve">Vargas </t>
  </si>
  <si>
    <t xml:space="preserve">Sanchez </t>
  </si>
  <si>
    <t>Guillermina</t>
  </si>
  <si>
    <t>Veronica</t>
  </si>
  <si>
    <t xml:space="preserve">De Leon </t>
  </si>
  <si>
    <t>Rosa Elia</t>
  </si>
  <si>
    <t>Cazares</t>
  </si>
  <si>
    <t>Alma Leticia</t>
  </si>
  <si>
    <t xml:space="preserve">Chavez </t>
  </si>
  <si>
    <t>Hugo Federico</t>
  </si>
  <si>
    <t xml:space="preserve">Grimaldo </t>
  </si>
  <si>
    <t xml:space="preserve">Granados </t>
  </si>
  <si>
    <t>Rosa Ma.</t>
  </si>
  <si>
    <t>Cardona</t>
  </si>
  <si>
    <t>Jose De Jesus</t>
  </si>
  <si>
    <t>Mendoza</t>
  </si>
  <si>
    <t>Dagoberto</t>
  </si>
  <si>
    <t xml:space="preserve">Zapata </t>
  </si>
  <si>
    <t>Enedina</t>
  </si>
  <si>
    <t xml:space="preserve">Molina </t>
  </si>
  <si>
    <t>Magaña</t>
  </si>
  <si>
    <t>Adolfo Zuryzaday</t>
  </si>
  <si>
    <t>Brenda Guadalupe</t>
  </si>
  <si>
    <t xml:space="preserve">Carranza </t>
  </si>
  <si>
    <t>Aguilar</t>
  </si>
  <si>
    <t xml:space="preserve">Rangel </t>
  </si>
  <si>
    <t>José Ruben</t>
  </si>
  <si>
    <t>Abel</t>
  </si>
  <si>
    <t>Gustavo Salvador</t>
  </si>
  <si>
    <t xml:space="preserve">Ovalle </t>
  </si>
  <si>
    <t xml:space="preserve">Puente </t>
  </si>
  <si>
    <t>Elizabeth</t>
  </si>
  <si>
    <t xml:space="preserve">Avila </t>
  </si>
  <si>
    <t>Maria Adriana</t>
  </si>
  <si>
    <t xml:space="preserve">Bustamante </t>
  </si>
  <si>
    <t>Nestor</t>
  </si>
  <si>
    <t xml:space="preserve">Herrera </t>
  </si>
  <si>
    <t>Anibal</t>
  </si>
  <si>
    <t xml:space="preserve">Palafox </t>
  </si>
  <si>
    <t xml:space="preserve">Hidalgo </t>
  </si>
  <si>
    <t>Miguel Angel</t>
  </si>
  <si>
    <t>Juan Daniel</t>
  </si>
  <si>
    <t>Armenta</t>
  </si>
  <si>
    <t>Hector Reynaldo</t>
  </si>
  <si>
    <t xml:space="preserve">Ruiz </t>
  </si>
  <si>
    <t>Martin</t>
  </si>
  <si>
    <t>Hector</t>
  </si>
  <si>
    <t>Martinez</t>
  </si>
  <si>
    <t>Jesus Alberto</t>
  </si>
  <si>
    <t>Felipe De Jesus</t>
  </si>
  <si>
    <t xml:space="preserve">Belmares </t>
  </si>
  <si>
    <t xml:space="preserve">Alvarado </t>
  </si>
  <si>
    <t>David</t>
  </si>
  <si>
    <t>Isidro</t>
  </si>
  <si>
    <t xml:space="preserve">Cordero </t>
  </si>
  <si>
    <t>Ana Elia</t>
  </si>
  <si>
    <t xml:space="preserve">Segundo  </t>
  </si>
  <si>
    <t xml:space="preserve">Olvera </t>
  </si>
  <si>
    <t>Israel</t>
  </si>
  <si>
    <t>Juan Gerardo</t>
  </si>
  <si>
    <t>Zenaida</t>
  </si>
  <si>
    <t xml:space="preserve">Tovar </t>
  </si>
  <si>
    <t>Mariela Anelhayet</t>
  </si>
  <si>
    <t xml:space="preserve">Guevara </t>
  </si>
  <si>
    <t>America Martin</t>
  </si>
  <si>
    <t xml:space="preserve">Guzman </t>
  </si>
  <si>
    <t>Maria Del Carmen</t>
  </si>
  <si>
    <t>Aaron</t>
  </si>
  <si>
    <t xml:space="preserve">Villanueva </t>
  </si>
  <si>
    <t>Gerardo Jovanny</t>
  </si>
  <si>
    <t>Armando</t>
  </si>
  <si>
    <t xml:space="preserve">Coronel </t>
  </si>
  <si>
    <t>Luis Alberto</t>
  </si>
  <si>
    <t>Molina</t>
  </si>
  <si>
    <t>Raymundo</t>
  </si>
  <si>
    <t xml:space="preserve">Puga </t>
  </si>
  <si>
    <t xml:space="preserve">Rojas </t>
  </si>
  <si>
    <t>Torres</t>
  </si>
  <si>
    <t>Jorge Mauricio</t>
  </si>
  <si>
    <t>Sergio</t>
  </si>
  <si>
    <t>Diego Enrique</t>
  </si>
  <si>
    <t xml:space="preserve">Alvarez </t>
  </si>
  <si>
    <t xml:space="preserve">Ballarta </t>
  </si>
  <si>
    <t>Juan Carlos</t>
  </si>
  <si>
    <t>Omar</t>
  </si>
  <si>
    <t>Vargas</t>
  </si>
  <si>
    <t>Manuel Enrique</t>
  </si>
  <si>
    <t xml:space="preserve">Montañez </t>
  </si>
  <si>
    <t xml:space="preserve">Gonzalez </t>
  </si>
  <si>
    <t>Jesus</t>
  </si>
  <si>
    <t xml:space="preserve">Quintero </t>
  </si>
  <si>
    <t>Alejandro</t>
  </si>
  <si>
    <t xml:space="preserve">Hernandez </t>
  </si>
  <si>
    <t>Jaime</t>
  </si>
  <si>
    <t xml:space="preserve">Robledo </t>
  </si>
  <si>
    <t>Jose Ascencion</t>
  </si>
  <si>
    <t>Pablo</t>
  </si>
  <si>
    <t xml:space="preserve">Reta </t>
  </si>
  <si>
    <t>Ramon</t>
  </si>
  <si>
    <t xml:space="preserve">Mata </t>
  </si>
  <si>
    <t>Sandoval</t>
  </si>
  <si>
    <t xml:space="preserve">Ortega </t>
  </si>
  <si>
    <t>Jose Carlos</t>
  </si>
  <si>
    <t>Jose Arnulfo</t>
  </si>
  <si>
    <t xml:space="preserve">Zamora  </t>
  </si>
  <si>
    <t xml:space="preserve">Cordova </t>
  </si>
  <si>
    <t xml:space="preserve">Cardona </t>
  </si>
  <si>
    <t>Jimenez</t>
  </si>
  <si>
    <t>Saul</t>
  </si>
  <si>
    <t xml:space="preserve">Ramirez </t>
  </si>
  <si>
    <t>Cesar Delfino</t>
  </si>
  <si>
    <t>Vicente</t>
  </si>
  <si>
    <t xml:space="preserve">Carrizales </t>
  </si>
  <si>
    <t>Arturo</t>
  </si>
  <si>
    <t>Soto</t>
  </si>
  <si>
    <t xml:space="preserve">Viera </t>
  </si>
  <si>
    <t>Tomas</t>
  </si>
  <si>
    <t xml:space="preserve">Zamora </t>
  </si>
  <si>
    <t>Baldemar</t>
  </si>
  <si>
    <t xml:space="preserve">Perez  </t>
  </si>
  <si>
    <t>Amador</t>
  </si>
  <si>
    <t xml:space="preserve">Sandoval </t>
  </si>
  <si>
    <t xml:space="preserve">Muñoz </t>
  </si>
  <si>
    <t>Alfonso</t>
  </si>
  <si>
    <t>Dominguez</t>
  </si>
  <si>
    <t xml:space="preserve">Medrano </t>
  </si>
  <si>
    <t>Israel De Jesus</t>
  </si>
  <si>
    <t xml:space="preserve">Castillo </t>
  </si>
  <si>
    <t>Jose Angel</t>
  </si>
  <si>
    <t>Claudio</t>
  </si>
  <si>
    <t>Noe</t>
  </si>
  <si>
    <t>Luis</t>
  </si>
  <si>
    <t>Coronel</t>
  </si>
  <si>
    <t>Oscar Adrian</t>
  </si>
  <si>
    <t xml:space="preserve">Eguia </t>
  </si>
  <si>
    <t>Roberto Angel</t>
  </si>
  <si>
    <t>Juan Antonio</t>
  </si>
  <si>
    <t>Balderas</t>
  </si>
  <si>
    <t>Rodolfo</t>
  </si>
  <si>
    <t xml:space="preserve">Bocanegra </t>
  </si>
  <si>
    <t xml:space="preserve">Obregon </t>
  </si>
  <si>
    <t>Alejandra Monserrat</t>
  </si>
  <si>
    <t>Antonio De Jesus</t>
  </si>
  <si>
    <t xml:space="preserve">Diaz </t>
  </si>
  <si>
    <t>Reyes</t>
  </si>
  <si>
    <t>Fondo de Ahorro</t>
  </si>
  <si>
    <t>Peso</t>
  </si>
  <si>
    <t>Mensual</t>
  </si>
  <si>
    <t>Peso Mexicano</t>
  </si>
  <si>
    <t>Coordinacion de Recursos Humanos</t>
  </si>
  <si>
    <t>Ninguna</t>
  </si>
  <si>
    <t>Este Organismo Operador no contempla sistemas de comprensacion</t>
  </si>
  <si>
    <t>Ninguno</t>
  </si>
  <si>
    <t>En este organismo operador no se generan comisiones</t>
  </si>
  <si>
    <t>En este Organismo Operador no se generan dietas</t>
  </si>
  <si>
    <t>En este Organismo Operador no se generan Bonos</t>
  </si>
  <si>
    <t>En este Organismo Operador no se generan estimulos</t>
  </si>
  <si>
    <t>No se generaron Primas</t>
  </si>
  <si>
    <t>No tiene percepciones adicionales en especie</t>
  </si>
  <si>
    <t>no se generó percepciones adicionales en especie</t>
  </si>
  <si>
    <t>Reydesel</t>
  </si>
  <si>
    <t>Raul Eduardo</t>
  </si>
  <si>
    <t>Coordinador de Supervision</t>
  </si>
  <si>
    <t>Juan Manuel</t>
  </si>
  <si>
    <t>Percepcion</t>
  </si>
  <si>
    <t>Auxiliar de Servicios Generales</t>
  </si>
  <si>
    <t>Edwin Rene</t>
  </si>
  <si>
    <t xml:space="preserve">Resendiz </t>
  </si>
  <si>
    <t>Oscar Eduardo</t>
  </si>
  <si>
    <t xml:space="preserve">Noriega </t>
  </si>
  <si>
    <t xml:space="preserve">Salazar </t>
  </si>
  <si>
    <t>Director general</t>
  </si>
  <si>
    <t>Gerente de Administracion y Finazas</t>
  </si>
  <si>
    <t>Gerente de Planeacion y Licitaciones</t>
  </si>
  <si>
    <t>Coordinador de Eficiencia Fisica Hidraulica y Energetica</t>
  </si>
  <si>
    <t>Coordinador de Sistemas de Informatica</t>
  </si>
  <si>
    <t>Auxiliar Contable</t>
  </si>
  <si>
    <t>Responsable de Programa Fiscal Contable</t>
  </si>
  <si>
    <t>Supervisor de cajas</t>
  </si>
  <si>
    <t>Asistente de Direccion</t>
  </si>
  <si>
    <t>Asistente Comercial de Cobranza Operativa</t>
  </si>
  <si>
    <t>Asistente Comercial de Padron de Usuarios</t>
  </si>
  <si>
    <t>Asistente Comercial de Facturacion y Lecturas</t>
  </si>
  <si>
    <t>Ayudante Operativo de Cobranza</t>
  </si>
  <si>
    <t>Ayudante Operativo de Inspecciones Intradomiciliarias</t>
  </si>
  <si>
    <t>Inspector Comercial de Facturacion y Lecturas</t>
  </si>
  <si>
    <t>Inspector Comercial de Instalaciones Intradomiciliarias</t>
  </si>
  <si>
    <t>Secretaria Gerencial</t>
  </si>
  <si>
    <t>Supervisor de Obra</t>
  </si>
  <si>
    <t>Oficial Operativo de Distribucion</t>
  </si>
  <si>
    <t>Ayudante Operativo de Tanques</t>
  </si>
  <si>
    <t>Ayudante Operativo de pozos</t>
  </si>
  <si>
    <t>Vigilante Operativo de Pozos</t>
  </si>
  <si>
    <t>Ayudante Operativo de Ducto</t>
  </si>
  <si>
    <t>Oficial Operativo de Drenaje Sanitario</t>
  </si>
  <si>
    <t>Operador de Planta Tratadora</t>
  </si>
  <si>
    <t>Responsable de Programa de Sistemas de Informatica</t>
  </si>
  <si>
    <t>Oficial Operativo de Eficiencia Fisica Hidraulica y Energetica</t>
  </si>
  <si>
    <t>Inspector de Catastro</t>
  </si>
  <si>
    <t>Ayudante Operativo de Eficiencia Fisica Hidraulica y Energetica</t>
  </si>
  <si>
    <t>Responsable del Programa de Archivo</t>
  </si>
  <si>
    <t>Gerencia de Planeacion y Licitaciones</t>
  </si>
  <si>
    <t xml:space="preserve"> Sanchez </t>
  </si>
  <si>
    <t>N</t>
  </si>
  <si>
    <t>Merla</t>
  </si>
  <si>
    <t>Cervantes</t>
  </si>
  <si>
    <t xml:space="preserve"> Garza</t>
  </si>
  <si>
    <t>Bustos</t>
  </si>
  <si>
    <t>Espinosa</t>
  </si>
  <si>
    <t>Cruz</t>
  </si>
  <si>
    <t>Escalon</t>
  </si>
  <si>
    <t xml:space="preserve">Vazquez </t>
  </si>
  <si>
    <t>Contreras</t>
  </si>
  <si>
    <t>Ma. Concepcion</t>
  </si>
  <si>
    <t xml:space="preserve">Del Angel </t>
  </si>
  <si>
    <t xml:space="preserve">Saucedo </t>
  </si>
  <si>
    <t>de Leon</t>
  </si>
  <si>
    <t>Maria Elizabeth</t>
  </si>
  <si>
    <t>Acosta</t>
  </si>
  <si>
    <t xml:space="preserve">Cazares </t>
  </si>
  <si>
    <t xml:space="preserve">Gutierrez </t>
  </si>
  <si>
    <t xml:space="preserve">Carrillo </t>
  </si>
  <si>
    <t>Francisco Javier</t>
  </si>
  <si>
    <t>Gamez</t>
  </si>
  <si>
    <t xml:space="preserve"> Salazar</t>
  </si>
  <si>
    <t xml:space="preserve"> Hernandez </t>
  </si>
  <si>
    <t>Alma Yolanda</t>
  </si>
  <si>
    <t xml:space="preserve">Marquez </t>
  </si>
  <si>
    <t>Medellin</t>
  </si>
  <si>
    <t xml:space="preserve"> Muñiz  </t>
  </si>
  <si>
    <t xml:space="preserve">Fuentes </t>
  </si>
  <si>
    <t xml:space="preserve">Palomo </t>
  </si>
  <si>
    <t xml:space="preserve">Alvarez  </t>
  </si>
  <si>
    <t xml:space="preserve">Magaña </t>
  </si>
  <si>
    <t xml:space="preserve">Mascorro </t>
  </si>
  <si>
    <t>Jose Martin</t>
  </si>
  <si>
    <t xml:space="preserve">Gonzales </t>
  </si>
  <si>
    <t xml:space="preserve"> Segundo</t>
  </si>
  <si>
    <t xml:space="preserve">Pacheco </t>
  </si>
  <si>
    <t xml:space="preserve">Tristan </t>
  </si>
  <si>
    <t xml:space="preserve">Chantaca </t>
  </si>
  <si>
    <t xml:space="preserve">Cisneros </t>
  </si>
  <si>
    <t xml:space="preserve">Serrato </t>
  </si>
  <si>
    <t xml:space="preserve">Carrisalez </t>
  </si>
  <si>
    <t>Capetillo</t>
  </si>
  <si>
    <t>Ruiz</t>
  </si>
  <si>
    <t>Puente</t>
  </si>
  <si>
    <t xml:space="preserve">Estrada </t>
  </si>
  <si>
    <t>Navarro</t>
  </si>
  <si>
    <t>Lizcano</t>
  </si>
  <si>
    <t>Herrera</t>
  </si>
  <si>
    <t>Del Valle</t>
  </si>
  <si>
    <t xml:space="preserve"> Soria </t>
  </si>
  <si>
    <t xml:space="preserve">Escalante </t>
  </si>
  <si>
    <t xml:space="preserve">Zepeda </t>
  </si>
  <si>
    <t xml:space="preserve">Quiroz </t>
  </si>
  <si>
    <t xml:space="preserve">Montelongo </t>
  </si>
  <si>
    <t>Este Organismo Operador no genero gratificaciones en este periodo</t>
  </si>
  <si>
    <t>Julio Cesar</t>
  </si>
  <si>
    <t>-</t>
  </si>
  <si>
    <t>Diaz</t>
  </si>
  <si>
    <t>Brenda Madai</t>
  </si>
  <si>
    <t>Zapata</t>
  </si>
  <si>
    <t>Costilla</t>
  </si>
  <si>
    <t>Jose Procoro</t>
  </si>
  <si>
    <t>Benjamin</t>
  </si>
  <si>
    <t>Barajas</t>
  </si>
  <si>
    <t>Tello</t>
  </si>
  <si>
    <t>Ruben Hiram</t>
  </si>
  <si>
    <t>Jose Raudel</t>
  </si>
  <si>
    <t>Perez</t>
  </si>
  <si>
    <t>Michel Alejandro</t>
  </si>
  <si>
    <t xml:space="preserve">Orozco </t>
  </si>
  <si>
    <t>56155</t>
  </si>
  <si>
    <t>Coordinador de Construccion</t>
  </si>
  <si>
    <t>Auxiliar Administrativo</t>
  </si>
  <si>
    <t>Brayan Alejandro</t>
  </si>
  <si>
    <t xml:space="preserve">Reyna </t>
  </si>
  <si>
    <t>Galvan</t>
  </si>
  <si>
    <t xml:space="preserve">Castillo  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</si>
  <si>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</si>
  <si>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</si>
  <si>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</si>
  <si>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</si>
  <si>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</si>
  <si>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</si>
  <si>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</si>
  <si>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</si>
  <si>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</si>
  <si>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</si>
  <si>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</si>
  <si>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</si>
  <si>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</si>
  <si>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</si>
  <si>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</si>
  <si>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</si>
  <si>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</si>
  <si>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</si>
  <si>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</si>
  <si>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</si>
  <si>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</si>
  <si>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</si>
  <si>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</si>
  <si>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</si>
  <si>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</si>
  <si>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</si>
  <si>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</si>
  <si>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</si>
  <si>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</si>
  <si>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</si>
  <si>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</si>
  <si>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</si>
  <si>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</si>
  <si>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</si>
  <si>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</si>
  <si>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</si>
  <si>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</si>
  <si>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Tipo de integrante del sujeto obligado (catálogo)</t>
  </si>
  <si>
    <t>Denominación o descripción del puesto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</si>
  <si>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</si>
  <si>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</si>
  <si>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</si>
  <si>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</si>
  <si>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</si>
  <si>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</si>
  <si>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</si>
  <si>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</si>
  <si>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</si>
  <si>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</si>
  <si>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</si>
  <si>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</si>
  <si>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</si>
  <si>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</si>
  <si>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</si>
  <si>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</si>
  <si>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</si>
  <si>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</si>
  <si>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</si>
  <si>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</si>
  <si>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</si>
  <si>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Fecha de Actualización</t>
  </si>
  <si>
    <t>Guarderia</t>
  </si>
  <si>
    <t xml:space="preserve">Tello </t>
  </si>
  <si>
    <t>Jose Arturo</t>
  </si>
  <si>
    <t xml:space="preserve">Soria </t>
  </si>
  <si>
    <t>No se asignaron prestaciones economicas en este periodo de Mayo del 2019</t>
  </si>
  <si>
    <t>Despensa de Cumpleaños</t>
  </si>
  <si>
    <t>Despensa de Productividad</t>
  </si>
  <si>
    <t>Despensa de Puntualidad y Asistencia y Productividad</t>
  </si>
  <si>
    <t>Despensa de Productividad y Despensa de Cumpleaños</t>
  </si>
  <si>
    <t>Despensa de Puntualidad y Asistencia, Productividad y Cumpleaños</t>
  </si>
  <si>
    <t>Mensual y Anual</t>
  </si>
  <si>
    <t>Anual</t>
  </si>
  <si>
    <t>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</si>
</sst>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_ ;\-#,##0.0\ "/>
  </numFmts>
  <fonts count="8" x14ac:knownFonts="1"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rgb="FF000000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5" fillId="0" borderId="0" applyFont="0" applyFill="0" applyBorder="0" applyAlignment="0" applyProtection="0"/>
  </cellStyleXfs>
  <cellXfs count="42">
    <xf numFmtId="0" fontId="0" fillId="0" borderId="0" xfId="0"/>
    <xf numFmtId="0" fontId="1" fillId="0" borderId="0" xfId="0" applyFont="1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4" fontId="2" fillId="0" borderId="0" xfId="0" applyNumberFormat="1" applyFont="1"/>
    <xf numFmtId="4" fontId="2" fillId="0" borderId="0" xfId="0" applyNumberFormat="1" applyFont="1" applyAlignment="1">
      <alignment horizontal="center"/>
    </xf>
    <xf numFmtId="4" fontId="1" fillId="0" borderId="0" xfId="0" applyNumberFormat="1" applyFont="1" applyAlignment="1">
      <alignment horizontal="center"/>
    </xf>
    <xf numFmtId="164" fontId="1" fillId="0" borderId="0" xfId="0" applyNumberFormat="1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0" borderId="0" xfId="0" applyFont="1"/>
    <xf numFmtId="0" fontId="3" fillId="2" borderId="1" xfId="0" applyFont="1" applyFill="1" applyBorder="1" applyAlignment="1">
      <alignment horizontal="center" wrapText="1"/>
    </xf>
    <xf numFmtId="4" fontId="3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165" fontId="1" fillId="0" borderId="0" xfId="1" applyNumberFormat="1" applyFont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/>
    </xf>
    <xf numFmtId="4" fontId="1" fillId="0" borderId="0" xfId="1" applyNumberFormat="1" applyFont="1" applyAlignment="1">
      <alignment horizontal="center"/>
    </xf>
    <xf numFmtId="0" fontId="2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7" fillId="0" borderId="0" xfId="0" applyFont="1" applyProtection="1"/>
    <xf numFmtId="0" fontId="7" fillId="0" borderId="0" xfId="0" applyFont="1" applyFill="1" applyProtection="1"/>
    <xf numFmtId="0" fontId="1" fillId="0" borderId="0" xfId="0" applyFont="1" applyFill="1" applyProtection="1"/>
    <xf numFmtId="0" fontId="2" fillId="0" borderId="0" xfId="0" applyFont="1"/>
    <xf numFmtId="0" fontId="2" fillId="0" borderId="0" xfId="0" applyFont="1"/>
    <xf numFmtId="0" fontId="2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4" fontId="2" fillId="3" borderId="1" xfId="0" applyNumberFormat="1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3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-HUMANOS/Documents/TRANSPARENCIA/TRANSPARENCIA/2018/MAYO%202018/FRACCION%20X/LTAIPSLPA84F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-HUMANOS/Documents/TRANSPARENCIA/TRANSPARENCIA/2019/PLANTILLA%20TABULADA/NOMINA%20TABULADA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TILLA TABULADA"/>
      <sheetName val="Hoja1"/>
      <sheetName val="BRUTO Y NETO TABULADO"/>
    </sheetNames>
    <sheetDataSet>
      <sheetData sheetId="0"/>
      <sheetData sheetId="1">
        <row r="5">
          <cell r="F5" t="str">
            <v>Director general</v>
          </cell>
          <cell r="G5" t="str">
            <v>Direccion General</v>
          </cell>
          <cell r="H5">
            <v>11752.02</v>
          </cell>
          <cell r="I5">
            <v>1958.67</v>
          </cell>
          <cell r="J5">
            <v>58760.100000000006</v>
          </cell>
        </row>
        <row r="6">
          <cell r="F6" t="str">
            <v>Gerente Tecnico</v>
          </cell>
          <cell r="G6" t="str">
            <v>Gerencia Tecnica</v>
          </cell>
          <cell r="H6">
            <v>7328.7</v>
          </cell>
          <cell r="I6">
            <v>1221.45</v>
          </cell>
          <cell r="J6">
            <v>36643.5</v>
          </cell>
        </row>
        <row r="7">
          <cell r="F7" t="str">
            <v>Gerente Comercial</v>
          </cell>
          <cell r="G7" t="str">
            <v>Gerencia Comercial</v>
          </cell>
          <cell r="H7">
            <v>6294.42</v>
          </cell>
          <cell r="I7">
            <v>1049.07</v>
          </cell>
          <cell r="J7">
            <v>31472.1</v>
          </cell>
        </row>
        <row r="8">
          <cell r="F8" t="str">
            <v>Gerente de Administracion y Finazas</v>
          </cell>
          <cell r="G8" t="str">
            <v>Gerencia de Administracion y Finanzas</v>
          </cell>
          <cell r="H8">
            <v>6294.42</v>
          </cell>
          <cell r="I8">
            <v>1049.07</v>
          </cell>
          <cell r="J8">
            <v>31472.1</v>
          </cell>
        </row>
        <row r="9">
          <cell r="F9" t="str">
            <v>Gerente de Planeacion y Licitaciones</v>
          </cell>
          <cell r="G9" t="str">
            <v>Gerencia de Planeacion y Licitaciones</v>
          </cell>
          <cell r="H9">
            <v>5435.7</v>
          </cell>
          <cell r="I9">
            <v>905.95</v>
          </cell>
          <cell r="J9">
            <v>27178.5</v>
          </cell>
        </row>
        <row r="10">
          <cell r="F10" t="str">
            <v>Coordinador de Drenaje Sanitario</v>
          </cell>
          <cell r="G10" t="str">
            <v>Gerencia Tecnica</v>
          </cell>
          <cell r="H10">
            <v>3684.9</v>
          </cell>
          <cell r="I10">
            <v>614.15</v>
          </cell>
          <cell r="J10">
            <v>18424.5</v>
          </cell>
        </row>
        <row r="11">
          <cell r="F11" t="str">
            <v>Coordinador de Atencion Integral</v>
          </cell>
          <cell r="G11" t="str">
            <v>Gerencia Comercial</v>
          </cell>
          <cell r="H11">
            <v>3684.9</v>
          </cell>
          <cell r="I11">
            <v>614.15</v>
          </cell>
          <cell r="J11">
            <v>18424.5</v>
          </cell>
        </row>
        <row r="12">
          <cell r="F12" t="str">
            <v>Coordinador de Recursos Materiales y Servicios Generales</v>
          </cell>
          <cell r="G12" t="str">
            <v>Gerencia de Administracion y Finanzas</v>
          </cell>
          <cell r="H12">
            <v>3756.36</v>
          </cell>
          <cell r="I12">
            <v>626.05999999999995</v>
          </cell>
          <cell r="J12">
            <v>18781.8</v>
          </cell>
        </row>
        <row r="13">
          <cell r="F13" t="str">
            <v>Coordinador de Contabilidad</v>
          </cell>
          <cell r="G13" t="str">
            <v>Gerencia de Administracion y Finanzas</v>
          </cell>
          <cell r="H13">
            <v>4262.16</v>
          </cell>
          <cell r="I13">
            <v>710.36</v>
          </cell>
          <cell r="J13">
            <v>21310.799999999999</v>
          </cell>
        </row>
        <row r="14">
          <cell r="F14" t="str">
            <v>Coordinador de Seguimiento a Planes y Programas</v>
          </cell>
          <cell r="G14" t="str">
            <v>Direccion General</v>
          </cell>
          <cell r="H14">
            <v>3720.66</v>
          </cell>
          <cell r="I14">
            <v>620.11</v>
          </cell>
          <cell r="J14">
            <v>18603.3</v>
          </cell>
        </row>
        <row r="15">
          <cell r="F15" t="str">
            <v>Coordinador de Construccion</v>
          </cell>
          <cell r="G15" t="str">
            <v>Gerencia de Planeacion y Licitaciones</v>
          </cell>
          <cell r="H15">
            <v>3684.84</v>
          </cell>
          <cell r="I15">
            <v>614.14</v>
          </cell>
          <cell r="J15">
            <v>18424.2</v>
          </cell>
        </row>
        <row r="16">
          <cell r="F16" t="str">
            <v>Coordinador Comercial Administrativo</v>
          </cell>
          <cell r="G16" t="str">
            <v>Gerencia Comercial</v>
          </cell>
          <cell r="H16">
            <v>3756.36</v>
          </cell>
          <cell r="I16">
            <v>626.05999999999995</v>
          </cell>
          <cell r="J16">
            <v>18781.8</v>
          </cell>
        </row>
        <row r="17">
          <cell r="F17" t="str">
            <v>Coordinador de Control</v>
          </cell>
          <cell r="G17" t="str">
            <v>Gerencia Tecnica</v>
          </cell>
          <cell r="H17">
            <v>3684.84</v>
          </cell>
          <cell r="I17">
            <v>614.14</v>
          </cell>
          <cell r="J17">
            <v>18424.2</v>
          </cell>
        </row>
        <row r="18">
          <cell r="F18" t="str">
            <v>Coordinador de Distribucion</v>
          </cell>
          <cell r="G18" t="str">
            <v>Gerencia Tecnica</v>
          </cell>
          <cell r="H18">
            <v>4180.9799999999996</v>
          </cell>
          <cell r="I18">
            <v>696.83</v>
          </cell>
          <cell r="J18">
            <v>20904.900000000001</v>
          </cell>
        </row>
        <row r="19">
          <cell r="F19" t="str">
            <v>Coordinador de Supervision</v>
          </cell>
          <cell r="G19" t="str">
            <v>Gerencia de Planeacion y Licitaciones</v>
          </cell>
          <cell r="H19">
            <v>3684.84</v>
          </cell>
          <cell r="I19">
            <v>614.14</v>
          </cell>
          <cell r="J19">
            <v>18424.2</v>
          </cell>
        </row>
        <row r="20">
          <cell r="F20" t="str">
            <v>Coordinador de Eficiencia Fisica Hidraulica y Energetica</v>
          </cell>
          <cell r="G20" t="str">
            <v>Gerencia de Planeacion y Licitaciones</v>
          </cell>
          <cell r="H20">
            <v>3684.9</v>
          </cell>
          <cell r="I20">
            <v>614.15</v>
          </cell>
          <cell r="J20">
            <v>18424.5</v>
          </cell>
        </row>
        <row r="21">
          <cell r="F21" t="str">
            <v>Coordinador de Proyectos</v>
          </cell>
          <cell r="G21" t="str">
            <v>Gerencia de Planeacion y Licitaciones</v>
          </cell>
          <cell r="H21">
            <v>2940.42</v>
          </cell>
          <cell r="I21">
            <v>490.07</v>
          </cell>
          <cell r="J21">
            <v>14702.1</v>
          </cell>
        </row>
        <row r="22">
          <cell r="F22" t="str">
            <v>Coordinador de Sistemas de Informatica</v>
          </cell>
          <cell r="G22" t="str">
            <v>Direccion General</v>
          </cell>
          <cell r="H22">
            <v>3720.72</v>
          </cell>
          <cell r="I22">
            <v>620.12</v>
          </cell>
          <cell r="J22">
            <v>18603.599999999999</v>
          </cell>
        </row>
        <row r="23">
          <cell r="F23" t="str">
            <v>Coordinador de Recursos Humanos</v>
          </cell>
          <cell r="G23" t="str">
            <v>Gerencia de Administracion y Finanzas</v>
          </cell>
          <cell r="H23">
            <v>4262.16</v>
          </cell>
          <cell r="I23">
            <v>710.36</v>
          </cell>
          <cell r="J23">
            <v>21310.799999999999</v>
          </cell>
        </row>
        <row r="24">
          <cell r="F24" t="str">
            <v>Coordinador de Cultura del Agua</v>
          </cell>
          <cell r="G24" t="str">
            <v>Gerencia Comercial</v>
          </cell>
          <cell r="H24">
            <v>3684.84</v>
          </cell>
          <cell r="I24">
            <v>614.14</v>
          </cell>
          <cell r="J24">
            <v>18424.2</v>
          </cell>
        </row>
        <row r="25">
          <cell r="F25" t="str">
            <v>Cajera</v>
          </cell>
          <cell r="G25" t="str">
            <v>Gerencia de Administracion y Finanzas</v>
          </cell>
          <cell r="H25">
            <v>1311.72</v>
          </cell>
          <cell r="I25">
            <v>218.62</v>
          </cell>
          <cell r="J25">
            <v>6558.6</v>
          </cell>
        </row>
        <row r="26">
          <cell r="F26" t="str">
            <v>Auxiliar Contable</v>
          </cell>
          <cell r="G26" t="str">
            <v>Gerencia de Administracion y Finanzas</v>
          </cell>
          <cell r="H26">
            <v>1498.92</v>
          </cell>
          <cell r="I26">
            <v>249.82</v>
          </cell>
          <cell r="J26">
            <v>7494.5999999999995</v>
          </cell>
        </row>
        <row r="27">
          <cell r="F27" t="str">
            <v>Cajera</v>
          </cell>
          <cell r="G27" t="str">
            <v>Gerencia de Administracion y Finanzas</v>
          </cell>
          <cell r="H27">
            <v>1311.72</v>
          </cell>
          <cell r="I27">
            <v>218.62</v>
          </cell>
          <cell r="J27">
            <v>6558.6</v>
          </cell>
        </row>
        <row r="28">
          <cell r="F28" t="str">
            <v>Supervisor Administrativo</v>
          </cell>
          <cell r="G28" t="str">
            <v>Gerencia de Administracion y Finanzas</v>
          </cell>
          <cell r="H28">
            <v>2195.8200000000002</v>
          </cell>
          <cell r="I28">
            <v>365.97</v>
          </cell>
          <cell r="J28">
            <v>10979.1</v>
          </cell>
        </row>
        <row r="29">
          <cell r="F29" t="str">
            <v>Responsable de Programa Fiscal Contable</v>
          </cell>
          <cell r="G29" t="str">
            <v>Gerencia de Administracion y Finanzas</v>
          </cell>
          <cell r="H29">
            <v>1817.22</v>
          </cell>
          <cell r="I29">
            <v>302.87</v>
          </cell>
          <cell r="J29">
            <v>9086.1</v>
          </cell>
        </row>
        <row r="30">
          <cell r="F30" t="str">
            <v>Supervisor de cajas</v>
          </cell>
          <cell r="G30" t="str">
            <v>Gerencia de Administracion y Finanzas</v>
          </cell>
          <cell r="H30">
            <v>1645.44</v>
          </cell>
          <cell r="I30">
            <v>274.24</v>
          </cell>
          <cell r="J30">
            <v>8227.2000000000007</v>
          </cell>
        </row>
        <row r="31">
          <cell r="F31" t="str">
            <v>Cajera</v>
          </cell>
          <cell r="G31" t="str">
            <v>Gerencia de Administracion y Finanzas</v>
          </cell>
          <cell r="H31">
            <v>1311.72</v>
          </cell>
          <cell r="I31">
            <v>218.62</v>
          </cell>
          <cell r="J31">
            <v>6558.6</v>
          </cell>
        </row>
        <row r="32">
          <cell r="F32" t="str">
            <v>Auxiliar de Almacen</v>
          </cell>
          <cell r="G32" t="str">
            <v>Gerencia de Administracion y Finanzas</v>
          </cell>
          <cell r="H32">
            <v>1311.72</v>
          </cell>
          <cell r="I32">
            <v>218.62</v>
          </cell>
          <cell r="J32">
            <v>6558.6</v>
          </cell>
        </row>
        <row r="33">
          <cell r="F33" t="str">
            <v>Auxiliar de Servicios Generales</v>
          </cell>
          <cell r="G33" t="str">
            <v>Gerencia de Administracion y Finanzas</v>
          </cell>
          <cell r="H33">
            <v>1311.72</v>
          </cell>
          <cell r="I33">
            <v>218.62</v>
          </cell>
          <cell r="J33">
            <v>6558.6</v>
          </cell>
        </row>
        <row r="34">
          <cell r="F34" t="str">
            <v>Afanadora</v>
          </cell>
          <cell r="G34" t="str">
            <v>Gerencia de Administracion y Finanzas</v>
          </cell>
          <cell r="H34">
            <v>848.34</v>
          </cell>
          <cell r="I34">
            <v>141.38999999999999</v>
          </cell>
          <cell r="J34">
            <v>4241.7</v>
          </cell>
        </row>
        <row r="35">
          <cell r="F35" t="str">
            <v>Afanadora</v>
          </cell>
          <cell r="G35" t="str">
            <v>Gerencia de Administracion y Finanzas</v>
          </cell>
          <cell r="H35">
            <v>848.34</v>
          </cell>
          <cell r="I35">
            <v>141.38999999999999</v>
          </cell>
          <cell r="J35">
            <v>4241.7</v>
          </cell>
        </row>
        <row r="36">
          <cell r="F36" t="str">
            <v>Auxiliar de Almacen</v>
          </cell>
          <cell r="G36" t="str">
            <v>Gerencia de Administracion y Finanzas</v>
          </cell>
          <cell r="H36">
            <v>1311.72</v>
          </cell>
          <cell r="I36">
            <v>218.62</v>
          </cell>
          <cell r="J36">
            <v>6558.6</v>
          </cell>
        </row>
        <row r="37">
          <cell r="F37" t="str">
            <v>Asistente de Direccion</v>
          </cell>
          <cell r="G37" t="str">
            <v>Direccion General</v>
          </cell>
          <cell r="H37">
            <v>1498.86</v>
          </cell>
          <cell r="I37">
            <v>249.81</v>
          </cell>
          <cell r="J37">
            <v>7494.3</v>
          </cell>
        </row>
        <row r="38">
          <cell r="F38" t="str">
            <v>Chofer</v>
          </cell>
          <cell r="G38" t="str">
            <v>Direccion General</v>
          </cell>
          <cell r="H38">
            <v>1311.72</v>
          </cell>
          <cell r="I38">
            <v>218.62</v>
          </cell>
          <cell r="J38">
            <v>6558.6</v>
          </cell>
        </row>
        <row r="39">
          <cell r="F39" t="str">
            <v>Comunicador</v>
          </cell>
          <cell r="G39" t="str">
            <v>Gerencia Comercial</v>
          </cell>
          <cell r="H39">
            <v>1675.74</v>
          </cell>
          <cell r="I39">
            <v>279.29000000000002</v>
          </cell>
          <cell r="J39">
            <v>8378.7000000000007</v>
          </cell>
        </row>
        <row r="40">
          <cell r="F40" t="str">
            <v>Asistente Comercial de Cobranza Operativa</v>
          </cell>
          <cell r="G40" t="str">
            <v>Gerencia Comercial</v>
          </cell>
          <cell r="H40">
            <v>1498.92</v>
          </cell>
          <cell r="I40">
            <v>249.82</v>
          </cell>
          <cell r="J40">
            <v>7494.5999999999995</v>
          </cell>
        </row>
        <row r="41">
          <cell r="F41" t="str">
            <v>Asistente Comercial de Padron de Usuarios</v>
          </cell>
          <cell r="G41" t="str">
            <v>Gerencia Comercial</v>
          </cell>
          <cell r="H41">
            <v>1498.92</v>
          </cell>
          <cell r="I41">
            <v>249.82</v>
          </cell>
          <cell r="J41">
            <v>7494.5999999999995</v>
          </cell>
        </row>
        <row r="42">
          <cell r="F42" t="str">
            <v>Asistente Comercial de Facturacion y Lecturas</v>
          </cell>
          <cell r="G42" t="str">
            <v>Gerencia Comercial</v>
          </cell>
          <cell r="H42">
            <v>1527.42</v>
          </cell>
          <cell r="I42">
            <v>254.57</v>
          </cell>
          <cell r="J42">
            <v>7637.0999999999995</v>
          </cell>
        </row>
        <row r="43">
          <cell r="F43" t="str">
            <v>Administrativo Comercial</v>
          </cell>
          <cell r="G43" t="str">
            <v>Gerencia Comercial</v>
          </cell>
          <cell r="H43">
            <v>1311.72</v>
          </cell>
          <cell r="I43">
            <v>218.62</v>
          </cell>
          <cell r="J43">
            <v>6558.6</v>
          </cell>
        </row>
        <row r="44">
          <cell r="F44" t="str">
            <v>Administrativo Comercial</v>
          </cell>
          <cell r="G44" t="str">
            <v>Gerencia Comercial</v>
          </cell>
          <cell r="H44">
            <v>1311.72</v>
          </cell>
          <cell r="I44">
            <v>218.62</v>
          </cell>
          <cell r="J44">
            <v>6558.6</v>
          </cell>
        </row>
        <row r="45">
          <cell r="F45" t="str">
            <v>Ayudante Operativo de Cobranza</v>
          </cell>
          <cell r="G45" t="str">
            <v>Gerencia Comercial</v>
          </cell>
          <cell r="H45">
            <v>894.54</v>
          </cell>
          <cell r="I45">
            <v>149.09</v>
          </cell>
          <cell r="J45">
            <v>4472.7</v>
          </cell>
        </row>
        <row r="46">
          <cell r="F46" t="str">
            <v>Ayudante Operativo de Cobranza</v>
          </cell>
          <cell r="G46" t="str">
            <v>Gerencia Comercial</v>
          </cell>
          <cell r="H46">
            <v>894.54</v>
          </cell>
          <cell r="I46">
            <v>149.09</v>
          </cell>
          <cell r="J46">
            <v>4472.7</v>
          </cell>
        </row>
        <row r="47">
          <cell r="F47" t="str">
            <v>Ayudante Operativo de Cobranza</v>
          </cell>
          <cell r="G47" t="str">
            <v>Gerencia Comercial</v>
          </cell>
          <cell r="H47">
            <v>894.54</v>
          </cell>
          <cell r="I47">
            <v>149.09</v>
          </cell>
          <cell r="J47">
            <v>4472.7</v>
          </cell>
        </row>
        <row r="48">
          <cell r="F48" t="str">
            <v>Ayudante Operativo de Cobranza</v>
          </cell>
          <cell r="G48" t="str">
            <v>Gerencia Comercial</v>
          </cell>
          <cell r="H48">
            <v>894.54</v>
          </cell>
          <cell r="I48">
            <v>149.09</v>
          </cell>
          <cell r="J48">
            <v>4472.7</v>
          </cell>
        </row>
        <row r="49">
          <cell r="F49" t="str">
            <v>Ayudante Operativo de Cobranza</v>
          </cell>
          <cell r="G49" t="str">
            <v>Gerencia Comercial</v>
          </cell>
          <cell r="H49">
            <v>894.54</v>
          </cell>
          <cell r="I49">
            <v>149.09</v>
          </cell>
          <cell r="J49">
            <v>4472.7</v>
          </cell>
        </row>
        <row r="50">
          <cell r="F50" t="str">
            <v>Ayudante Operativo de Cobranza</v>
          </cell>
          <cell r="G50" t="str">
            <v>Gerencia Comercial</v>
          </cell>
          <cell r="H50">
            <v>894.54</v>
          </cell>
          <cell r="I50">
            <v>149.09</v>
          </cell>
          <cell r="J50">
            <v>4472.7</v>
          </cell>
        </row>
        <row r="51">
          <cell r="F51" t="str">
            <v>Inspector Comercial de Facturacion y Lecturas</v>
          </cell>
          <cell r="G51" t="str">
            <v>Gerencia Comercial</v>
          </cell>
          <cell r="H51">
            <v>1299.18</v>
          </cell>
          <cell r="I51">
            <v>216.53</v>
          </cell>
          <cell r="J51">
            <v>6495.9</v>
          </cell>
        </row>
        <row r="52">
          <cell r="F52" t="str">
            <v>Inspector Comercial de Facturacion y Lecturas</v>
          </cell>
          <cell r="G52" t="str">
            <v>Gerencia Comercial</v>
          </cell>
          <cell r="H52">
            <v>1299.18</v>
          </cell>
          <cell r="I52">
            <v>216.53</v>
          </cell>
          <cell r="J52">
            <v>6495.9</v>
          </cell>
        </row>
        <row r="53">
          <cell r="F53" t="str">
            <v>Inspector Comercial de Facturacion y Lecturas</v>
          </cell>
          <cell r="G53" t="str">
            <v>Gerencia Comercial</v>
          </cell>
          <cell r="H53">
            <v>1299.18</v>
          </cell>
          <cell r="I53">
            <v>216.53</v>
          </cell>
          <cell r="J53">
            <v>6495.9</v>
          </cell>
        </row>
        <row r="54">
          <cell r="F54" t="str">
            <v>Inspector Comercial de Facturacion y Lecturas</v>
          </cell>
          <cell r="G54" t="str">
            <v>Gerencia Comercial</v>
          </cell>
          <cell r="H54">
            <v>1299.18</v>
          </cell>
          <cell r="I54">
            <v>216.53</v>
          </cell>
          <cell r="J54">
            <v>6495.9</v>
          </cell>
        </row>
        <row r="55">
          <cell r="F55" t="str">
            <v>Inspector Comercial de Facturacion y Lecturas</v>
          </cell>
          <cell r="G55" t="str">
            <v>Gerencia Comercial</v>
          </cell>
          <cell r="H55">
            <v>1299.18</v>
          </cell>
          <cell r="I55">
            <v>216.53</v>
          </cell>
          <cell r="J55">
            <v>6495.9</v>
          </cell>
        </row>
        <row r="56">
          <cell r="F56" t="str">
            <v>Inspector Comercial de Facturacion y Lecturas</v>
          </cell>
          <cell r="G56" t="str">
            <v>Gerencia Comercial</v>
          </cell>
          <cell r="H56">
            <v>1299.18</v>
          </cell>
          <cell r="I56">
            <v>216.53</v>
          </cell>
          <cell r="J56">
            <v>6495.9</v>
          </cell>
        </row>
        <row r="57">
          <cell r="F57" t="str">
            <v>Secretaria Departamental</v>
          </cell>
          <cell r="G57" t="str">
            <v>Gerencia Comercial</v>
          </cell>
          <cell r="H57">
            <v>1027.92</v>
          </cell>
          <cell r="I57">
            <v>171.32</v>
          </cell>
          <cell r="J57">
            <v>5139.5999999999995</v>
          </cell>
        </row>
        <row r="58">
          <cell r="F58" t="str">
            <v>Inspector Comercial de Instalaciones Intradomiciliarias</v>
          </cell>
          <cell r="G58" t="str">
            <v>Gerencia Comercial</v>
          </cell>
          <cell r="H58">
            <v>1069.56</v>
          </cell>
          <cell r="I58">
            <v>178.26</v>
          </cell>
          <cell r="J58">
            <v>5347.7999999999993</v>
          </cell>
        </row>
        <row r="59">
          <cell r="F59" t="str">
            <v>Inspector Comercial de Instalaciones Intradomiciliarias</v>
          </cell>
          <cell r="G59" t="str">
            <v>Gerencia Comercial</v>
          </cell>
          <cell r="H59">
            <v>1069.56</v>
          </cell>
          <cell r="I59">
            <v>178.26</v>
          </cell>
          <cell r="J59">
            <v>5347.7999999999993</v>
          </cell>
        </row>
        <row r="60">
          <cell r="F60" t="str">
            <v>Secretaria Gerencial</v>
          </cell>
          <cell r="G60" t="str">
            <v>Gerencia Comercial</v>
          </cell>
          <cell r="H60">
            <v>1311.72</v>
          </cell>
          <cell r="I60">
            <v>218.62</v>
          </cell>
          <cell r="J60">
            <v>6558.6</v>
          </cell>
        </row>
        <row r="61">
          <cell r="F61" t="str">
            <v>Responsable del Programa de Saneamiento</v>
          </cell>
          <cell r="G61" t="str">
            <v>Gerencia Tecnica</v>
          </cell>
          <cell r="H61">
            <v>1817.22</v>
          </cell>
          <cell r="I61">
            <v>302.87</v>
          </cell>
          <cell r="J61">
            <v>9086.1</v>
          </cell>
        </row>
        <row r="62">
          <cell r="F62" t="str">
            <v>Supervisor de Obra</v>
          </cell>
          <cell r="G62" t="str">
            <v>Gerencia de Planeacion y Licitaciones</v>
          </cell>
          <cell r="H62">
            <v>2195.8200000000002</v>
          </cell>
          <cell r="I62">
            <v>365.97</v>
          </cell>
          <cell r="J62">
            <v>10979.1</v>
          </cell>
        </row>
        <row r="63">
          <cell r="F63" t="str">
            <v>Secretaria Gerencial</v>
          </cell>
          <cell r="G63" t="str">
            <v>Gerencia Tecnica</v>
          </cell>
          <cell r="H63">
            <v>1311.72</v>
          </cell>
          <cell r="I63">
            <v>218.62</v>
          </cell>
          <cell r="J63">
            <v>6558.6</v>
          </cell>
        </row>
        <row r="64">
          <cell r="F64" t="str">
            <v>Secretaria Departamental</v>
          </cell>
          <cell r="G64" t="str">
            <v>Gerencia Tecnica</v>
          </cell>
          <cell r="H64">
            <v>1027.92</v>
          </cell>
          <cell r="I64">
            <v>171.32</v>
          </cell>
          <cell r="J64">
            <v>5139.5999999999995</v>
          </cell>
        </row>
        <row r="65">
          <cell r="F65" t="str">
            <v>Ingeniero de Campo</v>
          </cell>
          <cell r="G65" t="str">
            <v>Gerencia Tecnica</v>
          </cell>
          <cell r="H65">
            <v>1782.66</v>
          </cell>
          <cell r="I65">
            <v>297.11</v>
          </cell>
          <cell r="J65">
            <v>8913.3000000000011</v>
          </cell>
        </row>
        <row r="66">
          <cell r="F66" t="str">
            <v>Ingeniero de Campo</v>
          </cell>
          <cell r="G66" t="str">
            <v>Gerencia Tecnica</v>
          </cell>
          <cell r="H66">
            <v>1782.66</v>
          </cell>
          <cell r="I66">
            <v>297.11</v>
          </cell>
          <cell r="J66">
            <v>8913.3000000000011</v>
          </cell>
        </row>
        <row r="67">
          <cell r="F67" t="str">
            <v>Oficial Operativo de Distribucion</v>
          </cell>
          <cell r="G67" t="str">
            <v>Gerencia Tecnica</v>
          </cell>
          <cell r="H67">
            <v>1374.18</v>
          </cell>
          <cell r="I67">
            <v>229.03</v>
          </cell>
          <cell r="J67">
            <v>6870.9</v>
          </cell>
        </row>
        <row r="68">
          <cell r="F68" t="str">
            <v>Oficial Operativo de Distribucion</v>
          </cell>
          <cell r="G68" t="str">
            <v>Gerencia Tecnica</v>
          </cell>
          <cell r="H68">
            <v>1374.18</v>
          </cell>
          <cell r="I68">
            <v>229.03</v>
          </cell>
          <cell r="J68">
            <v>6870.9</v>
          </cell>
        </row>
        <row r="69">
          <cell r="F69" t="str">
            <v>Oficial Operativo de Distribucion</v>
          </cell>
          <cell r="G69" t="str">
            <v>Gerencia Tecnica</v>
          </cell>
          <cell r="H69">
            <v>1249.26</v>
          </cell>
          <cell r="I69">
            <v>208.21</v>
          </cell>
          <cell r="J69">
            <v>6246.3</v>
          </cell>
        </row>
        <row r="70">
          <cell r="F70" t="str">
            <v>Ayudante Operativo de Distribucion</v>
          </cell>
          <cell r="G70" t="str">
            <v>Gerencia Tecnica</v>
          </cell>
          <cell r="H70">
            <v>894.54</v>
          </cell>
          <cell r="I70">
            <v>149.09</v>
          </cell>
          <cell r="J70">
            <v>4472.7</v>
          </cell>
        </row>
        <row r="71">
          <cell r="F71" t="str">
            <v>Ayudante Operativo de Distribucion</v>
          </cell>
          <cell r="G71" t="str">
            <v>Gerencia Tecnica</v>
          </cell>
          <cell r="H71">
            <v>894.54</v>
          </cell>
          <cell r="I71">
            <v>149.09</v>
          </cell>
          <cell r="J71">
            <v>4472.7</v>
          </cell>
        </row>
        <row r="72">
          <cell r="F72" t="str">
            <v>Ayudante Operativo de Distribucion</v>
          </cell>
          <cell r="G72" t="str">
            <v>Gerencia Tecnica</v>
          </cell>
          <cell r="H72">
            <v>894.54</v>
          </cell>
          <cell r="I72">
            <v>149.09</v>
          </cell>
          <cell r="J72">
            <v>4472.7</v>
          </cell>
        </row>
        <row r="73">
          <cell r="F73" t="str">
            <v>Ayudante Operativo de Distribucion</v>
          </cell>
          <cell r="G73" t="str">
            <v>Gerencia Tecnica</v>
          </cell>
          <cell r="H73">
            <v>894.54</v>
          </cell>
          <cell r="I73">
            <v>149.09</v>
          </cell>
          <cell r="J73">
            <v>4472.7</v>
          </cell>
        </row>
        <row r="74">
          <cell r="F74" t="str">
            <v>Ayudante Operativo de Distribucion</v>
          </cell>
          <cell r="G74" t="str">
            <v>Gerencia Tecnica</v>
          </cell>
          <cell r="H74">
            <v>894.54</v>
          </cell>
          <cell r="I74">
            <v>149.09</v>
          </cell>
          <cell r="J74">
            <v>4472.7</v>
          </cell>
        </row>
        <row r="75">
          <cell r="F75" t="str">
            <v>Ayudante Operativo de Distribucion</v>
          </cell>
          <cell r="G75" t="str">
            <v>Gerencia Tecnica</v>
          </cell>
          <cell r="H75">
            <v>894.54</v>
          </cell>
          <cell r="I75">
            <v>149.09</v>
          </cell>
          <cell r="J75">
            <v>4472.7</v>
          </cell>
        </row>
        <row r="76">
          <cell r="F76" t="str">
            <v>Ayudante Operativo de Distribucion</v>
          </cell>
          <cell r="G76" t="str">
            <v>Gerencia Tecnica</v>
          </cell>
          <cell r="H76">
            <v>894.54</v>
          </cell>
          <cell r="I76">
            <v>149.09</v>
          </cell>
          <cell r="J76">
            <v>4472.7</v>
          </cell>
        </row>
        <row r="77">
          <cell r="F77" t="str">
            <v>Ayudante Operativo de Distribucion</v>
          </cell>
          <cell r="G77" t="str">
            <v>Gerencia Tecnica</v>
          </cell>
          <cell r="H77">
            <v>894.54</v>
          </cell>
          <cell r="I77">
            <v>149.09</v>
          </cell>
          <cell r="J77">
            <v>4472.7</v>
          </cell>
        </row>
        <row r="78">
          <cell r="F78" t="str">
            <v>Ayudante Operativo de Distribucion</v>
          </cell>
          <cell r="G78" t="str">
            <v>Gerencia Tecnica</v>
          </cell>
          <cell r="H78">
            <v>894.54</v>
          </cell>
          <cell r="I78">
            <v>149.09</v>
          </cell>
          <cell r="J78">
            <v>4472.7</v>
          </cell>
        </row>
        <row r="79">
          <cell r="F79" t="str">
            <v>Oficial Operativo de Distribucion</v>
          </cell>
          <cell r="G79" t="str">
            <v>Gerencia Tecnica</v>
          </cell>
          <cell r="H79">
            <v>1374.18</v>
          </cell>
          <cell r="I79">
            <v>229.03</v>
          </cell>
          <cell r="J79">
            <v>6870.9</v>
          </cell>
        </row>
        <row r="80">
          <cell r="F80" t="str">
            <v>Oficial Operativo de Distribucion</v>
          </cell>
          <cell r="G80" t="str">
            <v>Gerencia Tecnica</v>
          </cell>
          <cell r="H80">
            <v>1374.18</v>
          </cell>
          <cell r="I80">
            <v>229.03</v>
          </cell>
          <cell r="J80">
            <v>6870.9</v>
          </cell>
        </row>
        <row r="81">
          <cell r="F81" t="str">
            <v>Ayudante Operativo de Distribucion</v>
          </cell>
          <cell r="G81" t="str">
            <v>Gerencia Tecnica</v>
          </cell>
          <cell r="H81">
            <v>894.54</v>
          </cell>
          <cell r="I81">
            <v>149.09</v>
          </cell>
          <cell r="J81">
            <v>4472.7</v>
          </cell>
        </row>
        <row r="82">
          <cell r="F82" t="str">
            <v>Oficial Operativo de Distribucion</v>
          </cell>
          <cell r="G82" t="str">
            <v>Gerencia Tecnica</v>
          </cell>
          <cell r="H82">
            <v>1374.18</v>
          </cell>
          <cell r="I82">
            <v>229.03</v>
          </cell>
          <cell r="J82">
            <v>6870.9</v>
          </cell>
        </row>
        <row r="83">
          <cell r="F83" t="str">
            <v>Oficial Operativo de Distribucion</v>
          </cell>
          <cell r="G83" t="str">
            <v>Gerencia Tecnica</v>
          </cell>
          <cell r="H83">
            <v>916.12</v>
          </cell>
          <cell r="I83">
            <v>229.03</v>
          </cell>
          <cell r="J83">
            <v>6870.9</v>
          </cell>
        </row>
        <row r="84">
          <cell r="F84" t="str">
            <v>Oficial Operativo de Distribucion</v>
          </cell>
          <cell r="G84" t="str">
            <v>Gerencia Tecnica</v>
          </cell>
          <cell r="H84">
            <v>1374.18</v>
          </cell>
          <cell r="I84">
            <v>229.03</v>
          </cell>
          <cell r="J84">
            <v>6870.9</v>
          </cell>
        </row>
        <row r="85">
          <cell r="F85" t="str">
            <v>Ayudante Operativo de Tanques</v>
          </cell>
          <cell r="G85" t="str">
            <v>Gerencia Tecnica</v>
          </cell>
          <cell r="H85">
            <v>894.54</v>
          </cell>
          <cell r="I85">
            <v>149.09</v>
          </cell>
          <cell r="J85">
            <v>4472.7</v>
          </cell>
        </row>
        <row r="86">
          <cell r="F86" t="str">
            <v>Ayudante Operativo de pozos</v>
          </cell>
          <cell r="G86" t="str">
            <v>Gerencia Tecnica</v>
          </cell>
          <cell r="H86">
            <v>833.34</v>
          </cell>
          <cell r="I86">
            <v>138.88999999999999</v>
          </cell>
          <cell r="J86">
            <v>4166.7</v>
          </cell>
        </row>
        <row r="87">
          <cell r="F87" t="str">
            <v>Vigilante Operativo de Pozos</v>
          </cell>
          <cell r="G87" t="str">
            <v>Gerencia Tecnica</v>
          </cell>
          <cell r="H87">
            <v>1047.48</v>
          </cell>
          <cell r="I87">
            <v>174.58</v>
          </cell>
          <cell r="J87">
            <v>5237.4000000000005</v>
          </cell>
        </row>
        <row r="88">
          <cell r="F88" t="str">
            <v>Vigilante Operativo de Pozos</v>
          </cell>
          <cell r="G88" t="str">
            <v>Gerencia Tecnica</v>
          </cell>
          <cell r="H88">
            <v>1047.48</v>
          </cell>
          <cell r="I88">
            <v>174.58</v>
          </cell>
          <cell r="J88">
            <v>5237.4000000000005</v>
          </cell>
        </row>
        <row r="89">
          <cell r="F89" t="str">
            <v>Vigilante Operativo de Pozos</v>
          </cell>
          <cell r="G89" t="str">
            <v>Gerencia Tecnica</v>
          </cell>
          <cell r="H89">
            <v>1047.48</v>
          </cell>
          <cell r="I89">
            <v>174.58</v>
          </cell>
          <cell r="J89">
            <v>5237.4000000000005</v>
          </cell>
        </row>
        <row r="90">
          <cell r="F90" t="str">
            <v>Vigilante Operativo de Pozos</v>
          </cell>
          <cell r="G90" t="str">
            <v>Gerencia Tecnica</v>
          </cell>
          <cell r="H90">
            <v>1047.48</v>
          </cell>
          <cell r="I90">
            <v>174.58</v>
          </cell>
          <cell r="J90">
            <v>5237.4000000000005</v>
          </cell>
        </row>
        <row r="91">
          <cell r="F91" t="str">
            <v>Vigilante Operativo de Pozos</v>
          </cell>
          <cell r="G91" t="str">
            <v>Gerencia Tecnica</v>
          </cell>
          <cell r="H91">
            <v>1047.48</v>
          </cell>
          <cell r="I91">
            <v>174.58</v>
          </cell>
          <cell r="J91">
            <v>5237.4000000000005</v>
          </cell>
        </row>
        <row r="92">
          <cell r="F92" t="str">
            <v>Vigilante Operativo de Pozos</v>
          </cell>
          <cell r="G92" t="str">
            <v>Gerencia Tecnica</v>
          </cell>
          <cell r="H92">
            <v>1047.48</v>
          </cell>
          <cell r="I92">
            <v>174.58</v>
          </cell>
          <cell r="J92">
            <v>5237.4000000000005</v>
          </cell>
        </row>
        <row r="93">
          <cell r="F93" t="str">
            <v>Ayudante Operativo de Ducto</v>
          </cell>
          <cell r="G93" t="str">
            <v>Gerencia Tecnica</v>
          </cell>
          <cell r="H93">
            <v>894.54</v>
          </cell>
          <cell r="I93">
            <v>149.09</v>
          </cell>
          <cell r="J93">
            <v>4472.7</v>
          </cell>
        </row>
        <row r="94">
          <cell r="F94" t="str">
            <v>Ayudante Operativo de Ducto</v>
          </cell>
          <cell r="G94" t="str">
            <v>Gerencia Tecnica</v>
          </cell>
          <cell r="H94">
            <v>894.54</v>
          </cell>
          <cell r="I94">
            <v>149.09</v>
          </cell>
          <cell r="J94">
            <v>4472.7</v>
          </cell>
        </row>
        <row r="95">
          <cell r="F95" t="str">
            <v>Ayudante Operativo de Ducto</v>
          </cell>
          <cell r="G95" t="str">
            <v>Gerencia Tecnica</v>
          </cell>
          <cell r="H95">
            <v>894.54</v>
          </cell>
          <cell r="I95">
            <v>149.09</v>
          </cell>
          <cell r="J95">
            <v>4472.7</v>
          </cell>
        </row>
        <row r="96">
          <cell r="F96" t="str">
            <v>Ayudante Operativo de Ducto</v>
          </cell>
          <cell r="G96" t="str">
            <v>Gerencia Tecnica</v>
          </cell>
          <cell r="H96">
            <v>894.54</v>
          </cell>
          <cell r="I96">
            <v>149.09</v>
          </cell>
          <cell r="J96">
            <v>4472.7</v>
          </cell>
        </row>
        <row r="97">
          <cell r="F97" t="str">
            <v>Ayudante Operativo de Ducto</v>
          </cell>
          <cell r="G97" t="str">
            <v>Gerencia Tecnica</v>
          </cell>
          <cell r="H97">
            <v>894.54</v>
          </cell>
          <cell r="I97">
            <v>149.09</v>
          </cell>
          <cell r="J97">
            <v>4472.7</v>
          </cell>
        </row>
        <row r="98">
          <cell r="F98" t="str">
            <v>Pensionado</v>
          </cell>
          <cell r="G98" t="str">
            <v>Pensionados</v>
          </cell>
          <cell r="H98">
            <v>0</v>
          </cell>
          <cell r="I98">
            <v>0</v>
          </cell>
          <cell r="J98">
            <v>0</v>
          </cell>
        </row>
        <row r="99">
          <cell r="F99" t="str">
            <v>Pensionado</v>
          </cell>
          <cell r="G99" t="str">
            <v>Pensionados</v>
          </cell>
          <cell r="H99">
            <v>0</v>
          </cell>
          <cell r="I99">
            <v>0</v>
          </cell>
          <cell r="J99">
            <v>0</v>
          </cell>
        </row>
        <row r="100">
          <cell r="F100" t="str">
            <v>Pensionado</v>
          </cell>
          <cell r="G100" t="str">
            <v>Pensionados</v>
          </cell>
          <cell r="H100">
            <v>0</v>
          </cell>
          <cell r="I100">
            <v>0</v>
          </cell>
          <cell r="J100">
            <v>0</v>
          </cell>
        </row>
        <row r="101">
          <cell r="F101" t="str">
            <v>Pensionado</v>
          </cell>
          <cell r="G101" t="str">
            <v>Pensionados</v>
          </cell>
          <cell r="H101">
            <v>0</v>
          </cell>
          <cell r="I101">
            <v>0</v>
          </cell>
          <cell r="J101">
            <v>0</v>
          </cell>
        </row>
        <row r="102">
          <cell r="F102" t="str">
            <v>Pensionado</v>
          </cell>
          <cell r="G102" t="str">
            <v>Pensionados</v>
          </cell>
          <cell r="H102">
            <v>0</v>
          </cell>
          <cell r="I102">
            <v>0</v>
          </cell>
          <cell r="J102">
            <v>0</v>
          </cell>
        </row>
        <row r="103">
          <cell r="F103" t="str">
            <v>Pensionado</v>
          </cell>
          <cell r="G103" t="str">
            <v>Pensionados</v>
          </cell>
          <cell r="H103">
            <v>0</v>
          </cell>
          <cell r="I103">
            <v>0</v>
          </cell>
          <cell r="J103">
            <v>0</v>
          </cell>
        </row>
        <row r="104">
          <cell r="F104" t="str">
            <v>Ayudante Operativo de Drenaje Sanitario</v>
          </cell>
          <cell r="G104" t="str">
            <v>Gerencia Tecnica</v>
          </cell>
          <cell r="H104">
            <v>894.54</v>
          </cell>
          <cell r="I104">
            <v>149.09</v>
          </cell>
          <cell r="J104">
            <v>4472.7</v>
          </cell>
        </row>
        <row r="105">
          <cell r="F105" t="str">
            <v>Oficial Operativo de Drenaje Sanitario</v>
          </cell>
          <cell r="G105" t="str">
            <v>Gerencia Tecnica</v>
          </cell>
          <cell r="H105">
            <v>1374.18</v>
          </cell>
          <cell r="I105">
            <v>229.03</v>
          </cell>
          <cell r="J105">
            <v>6870.9</v>
          </cell>
        </row>
        <row r="106">
          <cell r="F106" t="str">
            <v>Oficial Operativo de Drenaje Sanitario</v>
          </cell>
          <cell r="G106" t="str">
            <v>Gerencia Tecnica</v>
          </cell>
          <cell r="H106">
            <v>1374.18</v>
          </cell>
          <cell r="I106">
            <v>229.03</v>
          </cell>
          <cell r="J106">
            <v>6870.9</v>
          </cell>
        </row>
        <row r="107">
          <cell r="F107" t="str">
            <v>Oficial Operativo de Drenaje Sanitario</v>
          </cell>
          <cell r="G107" t="str">
            <v>Gerencia Tecnica</v>
          </cell>
          <cell r="H107">
            <v>1374.18</v>
          </cell>
          <cell r="I107">
            <v>229.03</v>
          </cell>
          <cell r="J107">
            <v>6870.9</v>
          </cell>
        </row>
        <row r="108">
          <cell r="F108" t="str">
            <v>Oficial Operativo de Drenaje Sanitario</v>
          </cell>
          <cell r="G108" t="str">
            <v>Gerencia Tecnica</v>
          </cell>
          <cell r="H108">
            <v>1374.18</v>
          </cell>
          <cell r="I108">
            <v>229.03</v>
          </cell>
          <cell r="J108">
            <v>6870.9</v>
          </cell>
        </row>
        <row r="109">
          <cell r="F109" t="str">
            <v>Pensionado</v>
          </cell>
          <cell r="G109" t="str">
            <v>Pensionados</v>
          </cell>
          <cell r="H109">
            <v>0</v>
          </cell>
          <cell r="I109">
            <v>0</v>
          </cell>
          <cell r="J109">
            <v>0</v>
          </cell>
        </row>
        <row r="110">
          <cell r="F110" t="str">
            <v>Pensionado</v>
          </cell>
          <cell r="G110" t="str">
            <v>Pensionados</v>
          </cell>
          <cell r="H110">
            <v>0</v>
          </cell>
          <cell r="I110">
            <v>0</v>
          </cell>
          <cell r="J110">
            <v>0</v>
          </cell>
        </row>
        <row r="111">
          <cell r="F111" t="str">
            <v>Pensionado</v>
          </cell>
          <cell r="G111" t="str">
            <v>Pensionados</v>
          </cell>
          <cell r="H111">
            <v>0</v>
          </cell>
          <cell r="I111">
            <v>0</v>
          </cell>
          <cell r="J111">
            <v>0</v>
          </cell>
        </row>
        <row r="112">
          <cell r="F112" t="str">
            <v>Pensionado</v>
          </cell>
          <cell r="G112" t="str">
            <v>Pensionados</v>
          </cell>
          <cell r="H112">
            <v>0</v>
          </cell>
          <cell r="I112">
            <v>0</v>
          </cell>
          <cell r="J112">
            <v>0</v>
          </cell>
        </row>
        <row r="113">
          <cell r="F113" t="str">
            <v>Pensionado</v>
          </cell>
          <cell r="G113" t="str">
            <v>Pensionados</v>
          </cell>
          <cell r="H113">
            <v>0</v>
          </cell>
          <cell r="I113">
            <v>0</v>
          </cell>
          <cell r="J113">
            <v>0</v>
          </cell>
        </row>
        <row r="114">
          <cell r="F114" t="str">
            <v>Pensionado</v>
          </cell>
          <cell r="G114" t="str">
            <v>Pensionados</v>
          </cell>
          <cell r="H114">
            <v>0</v>
          </cell>
          <cell r="I114">
            <v>0</v>
          </cell>
          <cell r="J114">
            <v>0</v>
          </cell>
        </row>
        <row r="115">
          <cell r="F115" t="str">
            <v>Pensionado</v>
          </cell>
          <cell r="G115" t="str">
            <v>Pensionados</v>
          </cell>
          <cell r="H115">
            <v>0</v>
          </cell>
          <cell r="I115">
            <v>0</v>
          </cell>
          <cell r="J115">
            <v>0</v>
          </cell>
        </row>
        <row r="116">
          <cell r="F116" t="str">
            <v>Pensionado</v>
          </cell>
          <cell r="G116" t="str">
            <v>Pensionados</v>
          </cell>
          <cell r="H116">
            <v>0</v>
          </cell>
          <cell r="I116">
            <v>0</v>
          </cell>
          <cell r="J116">
            <v>0</v>
          </cell>
        </row>
        <row r="117">
          <cell r="F117" t="str">
            <v>Pensionado</v>
          </cell>
          <cell r="G117" t="str">
            <v>Pensionados</v>
          </cell>
          <cell r="H117">
            <v>0</v>
          </cell>
          <cell r="I117">
            <v>0</v>
          </cell>
          <cell r="J117">
            <v>0</v>
          </cell>
        </row>
        <row r="118">
          <cell r="F118" t="str">
            <v>Pensionado</v>
          </cell>
          <cell r="G118" t="str">
            <v>Pensionados</v>
          </cell>
          <cell r="H118">
            <v>0</v>
          </cell>
          <cell r="I118">
            <v>0</v>
          </cell>
          <cell r="J118">
            <v>0</v>
          </cell>
        </row>
        <row r="119">
          <cell r="F119" t="str">
            <v>Pensionado</v>
          </cell>
          <cell r="G119" t="str">
            <v>Pensionados</v>
          </cell>
          <cell r="H119">
            <v>0</v>
          </cell>
          <cell r="I119">
            <v>0</v>
          </cell>
          <cell r="J119">
            <v>0</v>
          </cell>
        </row>
        <row r="120">
          <cell r="F120" t="str">
            <v>Pensionado</v>
          </cell>
          <cell r="G120" t="str">
            <v>Pensionados</v>
          </cell>
          <cell r="H120">
            <v>0</v>
          </cell>
          <cell r="I120">
            <v>0</v>
          </cell>
          <cell r="J120">
            <v>0</v>
          </cell>
        </row>
        <row r="121">
          <cell r="F121" t="str">
            <v>Pensionado</v>
          </cell>
          <cell r="G121" t="str">
            <v>Pensionados</v>
          </cell>
          <cell r="H121">
            <v>0</v>
          </cell>
          <cell r="I121">
            <v>0</v>
          </cell>
          <cell r="J121">
            <v>0</v>
          </cell>
        </row>
        <row r="122">
          <cell r="F122" t="str">
            <v>Pensionado</v>
          </cell>
          <cell r="G122" t="str">
            <v>Pensionados</v>
          </cell>
          <cell r="H122">
            <v>0</v>
          </cell>
          <cell r="I122">
            <v>0</v>
          </cell>
          <cell r="J122">
            <v>0</v>
          </cell>
        </row>
        <row r="123">
          <cell r="F123" t="str">
            <v>Pensionado</v>
          </cell>
          <cell r="G123" t="str">
            <v>Pensionados</v>
          </cell>
          <cell r="H123">
            <v>0</v>
          </cell>
          <cell r="I123">
            <v>0</v>
          </cell>
          <cell r="J123">
            <v>0</v>
          </cell>
        </row>
        <row r="124">
          <cell r="F124" t="str">
            <v>Pensionado</v>
          </cell>
          <cell r="G124" t="str">
            <v>Pensionados</v>
          </cell>
          <cell r="H124">
            <v>0</v>
          </cell>
          <cell r="I124">
            <v>0</v>
          </cell>
          <cell r="J124">
            <v>0</v>
          </cell>
        </row>
        <row r="125">
          <cell r="F125" t="str">
            <v>Operador de Planta Tratadora</v>
          </cell>
          <cell r="G125" t="str">
            <v>Gerencia Tecnica</v>
          </cell>
          <cell r="H125">
            <v>1047.48</v>
          </cell>
          <cell r="I125">
            <v>174.58</v>
          </cell>
          <cell r="J125">
            <v>5237.4000000000005</v>
          </cell>
        </row>
        <row r="126">
          <cell r="F126" t="str">
            <v>Operador de Planta Tratadora</v>
          </cell>
          <cell r="G126" t="str">
            <v>Gerencia Tecnica</v>
          </cell>
          <cell r="H126">
            <v>1047.48</v>
          </cell>
          <cell r="I126">
            <v>174.58</v>
          </cell>
          <cell r="J126">
            <v>5237.4000000000005</v>
          </cell>
        </row>
        <row r="127">
          <cell r="F127" t="str">
            <v>Operador de Planta Tratadora</v>
          </cell>
          <cell r="G127" t="str">
            <v>Gerencia Tecnica</v>
          </cell>
          <cell r="H127">
            <v>1047.48</v>
          </cell>
          <cell r="I127">
            <v>174.58</v>
          </cell>
          <cell r="J127">
            <v>5237.4000000000005</v>
          </cell>
        </row>
        <row r="128">
          <cell r="F128" t="str">
            <v>Operador de Planta Tratadora</v>
          </cell>
          <cell r="G128" t="str">
            <v>Gerencia Tecnica</v>
          </cell>
          <cell r="H128">
            <v>1047.48</v>
          </cell>
          <cell r="I128">
            <v>174.58</v>
          </cell>
          <cell r="J128">
            <v>5237.4000000000005</v>
          </cell>
        </row>
        <row r="129">
          <cell r="F129" t="str">
            <v>Responsable de Programa de Sistemas de Informatica</v>
          </cell>
          <cell r="G129" t="str">
            <v>Direccion General</v>
          </cell>
          <cell r="H129">
            <v>1782.66</v>
          </cell>
          <cell r="I129">
            <v>297.11</v>
          </cell>
          <cell r="J129">
            <v>8913.3000000000011</v>
          </cell>
        </row>
        <row r="130">
          <cell r="F130" t="str">
            <v>Oficial Operativo de Eficiencia Fisica Hidraulica y Energetica</v>
          </cell>
          <cell r="G130" t="str">
            <v>Gerencia Tecnica</v>
          </cell>
          <cell r="H130">
            <v>1374.18</v>
          </cell>
          <cell r="I130">
            <v>229.03</v>
          </cell>
          <cell r="J130">
            <v>6870.9</v>
          </cell>
        </row>
        <row r="131">
          <cell r="F131" t="str">
            <v>Oficial Operativo de Eficiencia Fisica Hidraulica y Energetica</v>
          </cell>
          <cell r="G131" t="str">
            <v>Gerencia de Planeacion y Licitaciones</v>
          </cell>
          <cell r="H131">
            <v>1374.18</v>
          </cell>
          <cell r="I131">
            <v>229.03</v>
          </cell>
          <cell r="J131">
            <v>6870.9</v>
          </cell>
        </row>
        <row r="132">
          <cell r="F132" t="str">
            <v>Inspector de Catastro</v>
          </cell>
          <cell r="G132" t="str">
            <v>Gerencia de Planeacion y Licitaciones</v>
          </cell>
          <cell r="H132">
            <v>1027.92</v>
          </cell>
          <cell r="I132">
            <v>171.32</v>
          </cell>
          <cell r="J132">
            <v>5139.5999999999995</v>
          </cell>
        </row>
        <row r="133">
          <cell r="F133" t="str">
            <v>Ayudante Operativo de Eficiencia Fisica Hidraulica y Energetica</v>
          </cell>
          <cell r="G133" t="str">
            <v>Gerencia de Planeacion y Licitaciones</v>
          </cell>
          <cell r="H133">
            <v>894.54</v>
          </cell>
          <cell r="I133">
            <v>149.09</v>
          </cell>
          <cell r="J133">
            <v>4472.7</v>
          </cell>
        </row>
        <row r="134">
          <cell r="F134" t="str">
            <v>Ingeniero de Campo</v>
          </cell>
          <cell r="G134" t="str">
            <v>Gerencia de Planeacion y Licitaciones</v>
          </cell>
          <cell r="H134">
            <v>1566.96</v>
          </cell>
          <cell r="I134">
            <v>261.16000000000003</v>
          </cell>
          <cell r="J134">
            <v>7834.8000000000011</v>
          </cell>
        </row>
        <row r="135">
          <cell r="F135" t="str">
            <v>Inspector de Catastro</v>
          </cell>
          <cell r="G135" t="str">
            <v>Gerencia de Planeacion y Licitaciones</v>
          </cell>
          <cell r="H135">
            <v>1027.8599999999999</v>
          </cell>
          <cell r="I135">
            <v>171.31</v>
          </cell>
          <cell r="J135">
            <v>5139.3</v>
          </cell>
        </row>
        <row r="136">
          <cell r="F136" t="str">
            <v>Ayudante Operativo de Eficiencia Fisica Hidraulica y Energetica</v>
          </cell>
          <cell r="G136" t="str">
            <v>Gerencia de Planeacion y Licitaciones</v>
          </cell>
          <cell r="H136">
            <v>894.54</v>
          </cell>
          <cell r="I136">
            <v>149.09</v>
          </cell>
          <cell r="J136">
            <v>4472.7</v>
          </cell>
        </row>
        <row r="137">
          <cell r="F137" t="str">
            <v>Oficial Operativo de Eficiencia Fisica Hidraulica y Energetica</v>
          </cell>
          <cell r="G137" t="str">
            <v>Gerencia de Planeacion y Licitaciones</v>
          </cell>
          <cell r="H137">
            <v>1374.18</v>
          </cell>
          <cell r="I137">
            <v>229.03</v>
          </cell>
          <cell r="J137">
            <v>6870.9</v>
          </cell>
        </row>
        <row r="138">
          <cell r="F138" t="str">
            <v>Responsable del Programa de Archivo</v>
          </cell>
          <cell r="G138" t="str">
            <v>Direccion General</v>
          </cell>
          <cell r="H138">
            <v>1926.3</v>
          </cell>
          <cell r="I138">
            <v>321.05</v>
          </cell>
          <cell r="J138">
            <v>9631.5</v>
          </cell>
        </row>
        <row r="139">
          <cell r="F139" t="str">
            <v>Oficial Operativo de Nuevas Instalaciones</v>
          </cell>
          <cell r="G139" t="str">
            <v>Gerencia de Planeacion y Licitaciones</v>
          </cell>
          <cell r="H139">
            <v>1374.18</v>
          </cell>
          <cell r="I139">
            <v>229.03</v>
          </cell>
          <cell r="J139">
            <v>6870.9</v>
          </cell>
        </row>
        <row r="140">
          <cell r="F140" t="str">
            <v>Oficial Operativo de Nuevas Instalaciones</v>
          </cell>
          <cell r="G140" t="str">
            <v>Gerencia de Planeacion y Licitaciones</v>
          </cell>
          <cell r="H140">
            <v>1374.18</v>
          </cell>
          <cell r="I140">
            <v>229.03</v>
          </cell>
          <cell r="J140">
            <v>6870.9</v>
          </cell>
        </row>
        <row r="141">
          <cell r="F141" t="str">
            <v>Oficial Operativo de Nuevas Instalaciones</v>
          </cell>
          <cell r="G141" t="str">
            <v>Gerencia de Planeacion y Licitaciones</v>
          </cell>
          <cell r="H141">
            <v>1374.18</v>
          </cell>
          <cell r="I141">
            <v>229.03</v>
          </cell>
          <cell r="J141">
            <v>6870.9</v>
          </cell>
        </row>
        <row r="142">
          <cell r="F142" t="str">
            <v>Oficial Operativo de Nuevas Instalaciones</v>
          </cell>
          <cell r="G142" t="str">
            <v>Gerencia de Planeacion y Licitaciones</v>
          </cell>
          <cell r="H142">
            <v>1374.18</v>
          </cell>
          <cell r="I142">
            <v>229.03</v>
          </cell>
          <cell r="J142">
            <v>6870.9</v>
          </cell>
        </row>
        <row r="143">
          <cell r="F143" t="str">
            <v>Oficial Operativo de Nuevas Instalaciones</v>
          </cell>
          <cell r="G143" t="str">
            <v>Gerencia de Planeacion y Licitaciones</v>
          </cell>
          <cell r="H143">
            <v>1374.18</v>
          </cell>
          <cell r="I143">
            <v>229.03</v>
          </cell>
          <cell r="J143">
            <v>6870.9</v>
          </cell>
        </row>
        <row r="144">
          <cell r="F144" t="str">
            <v>Ayudante Operativo de Nuevas Instalaciones</v>
          </cell>
          <cell r="G144" t="str">
            <v>Gerencia de Planeacion y Licitaciones</v>
          </cell>
          <cell r="H144">
            <v>894.54</v>
          </cell>
          <cell r="I144">
            <v>149.09</v>
          </cell>
          <cell r="J144">
            <v>4472.7</v>
          </cell>
        </row>
        <row r="145">
          <cell r="F145" t="str">
            <v>Ayudante Operativo de Nuevas Instalaciones</v>
          </cell>
          <cell r="G145" t="str">
            <v>Gerencia de Planeacion y Licitaciones</v>
          </cell>
          <cell r="H145">
            <v>894.54</v>
          </cell>
          <cell r="I145">
            <v>149.09</v>
          </cell>
          <cell r="J145">
            <v>4472.7</v>
          </cell>
        </row>
        <row r="146">
          <cell r="F146" t="str">
            <v>Oficial Operativo de Nuevas Instalaciones</v>
          </cell>
          <cell r="G146" t="str">
            <v>Gerencia de Planeacion y Licitaciones</v>
          </cell>
          <cell r="H146">
            <v>1374.18</v>
          </cell>
          <cell r="I146">
            <v>229.03</v>
          </cell>
          <cell r="J146">
            <v>6870.9</v>
          </cell>
        </row>
        <row r="147">
          <cell r="F147" t="str">
            <v>Auxiliar Administrativo de Recursos Humanos</v>
          </cell>
          <cell r="G147" t="str">
            <v>Gerencia de Administracion y Finanzas</v>
          </cell>
          <cell r="H147">
            <v>1311.72</v>
          </cell>
          <cell r="I147">
            <v>218.62</v>
          </cell>
          <cell r="J147">
            <v>6558.6</v>
          </cell>
        </row>
      </sheetData>
      <sheetData sheetId="2">
        <row r="5">
          <cell r="F5" t="str">
            <v>Director general</v>
          </cell>
          <cell r="G5" t="str">
            <v>Direccion General</v>
          </cell>
          <cell r="H5">
            <v>11752.02</v>
          </cell>
          <cell r="I5">
            <v>1958.67</v>
          </cell>
          <cell r="J5">
            <v>58760.100000000006</v>
          </cell>
          <cell r="K5">
            <v>0</v>
          </cell>
          <cell r="L5">
            <v>58760.100000000006</v>
          </cell>
          <cell r="M5">
            <v>0</v>
          </cell>
          <cell r="N5">
            <v>0</v>
          </cell>
          <cell r="O5">
            <v>3125.25</v>
          </cell>
          <cell r="P5">
            <v>3125.25</v>
          </cell>
          <cell r="Q5">
            <v>-0.17</v>
          </cell>
          <cell r="R5">
            <v>3125.08</v>
          </cell>
          <cell r="S5">
            <v>13393.2</v>
          </cell>
          <cell r="T5">
            <v>45366.900000000009</v>
          </cell>
        </row>
        <row r="6">
          <cell r="F6" t="str">
            <v>Gerente Tecnico</v>
          </cell>
          <cell r="G6" t="str">
            <v>Gerencia Tecnica</v>
          </cell>
          <cell r="H6">
            <v>7328.7</v>
          </cell>
          <cell r="I6">
            <v>1221.45</v>
          </cell>
          <cell r="J6">
            <v>36643.5</v>
          </cell>
          <cell r="K6">
            <v>0</v>
          </cell>
          <cell r="L6">
            <v>36643.5</v>
          </cell>
          <cell r="M6">
            <v>0</v>
          </cell>
          <cell r="N6">
            <v>0</v>
          </cell>
          <cell r="O6">
            <v>1592.69</v>
          </cell>
          <cell r="P6">
            <v>1592.69</v>
          </cell>
          <cell r="Q6">
            <v>-0.1</v>
          </cell>
          <cell r="R6">
            <v>1592.5900000000001</v>
          </cell>
          <cell r="S6">
            <v>6825.385714285715</v>
          </cell>
          <cell r="T6">
            <v>29818.114285714284</v>
          </cell>
        </row>
        <row r="7">
          <cell r="F7" t="str">
            <v>Gerente Comercial</v>
          </cell>
          <cell r="G7" t="str">
            <v>Gerencia Comercial</v>
          </cell>
          <cell r="H7">
            <v>6294.42</v>
          </cell>
          <cell r="I7">
            <v>1049.07</v>
          </cell>
          <cell r="J7">
            <v>31472.1</v>
          </cell>
          <cell r="K7">
            <v>0</v>
          </cell>
          <cell r="L7">
            <v>31472.1</v>
          </cell>
          <cell r="M7">
            <v>0</v>
          </cell>
          <cell r="N7">
            <v>0</v>
          </cell>
          <cell r="O7">
            <v>1308.8800000000001</v>
          </cell>
          <cell r="P7">
            <v>1308.8800000000001</v>
          </cell>
          <cell r="Q7">
            <v>0.01</v>
          </cell>
          <cell r="R7">
            <v>1308.8900000000001</v>
          </cell>
          <cell r="S7">
            <v>5609.5285714285719</v>
          </cell>
          <cell r="T7">
            <v>25862.571428571428</v>
          </cell>
        </row>
        <row r="8">
          <cell r="F8" t="str">
            <v>Gerente de Administracion y Finazas</v>
          </cell>
          <cell r="G8" t="str">
            <v>Gerencia de Administracion y Finanzas</v>
          </cell>
          <cell r="H8">
            <v>6294.42</v>
          </cell>
          <cell r="I8">
            <v>1049.07</v>
          </cell>
          <cell r="J8">
            <v>31472.1</v>
          </cell>
          <cell r="K8">
            <v>0</v>
          </cell>
          <cell r="L8">
            <v>31472.1</v>
          </cell>
          <cell r="M8">
            <v>0</v>
          </cell>
          <cell r="N8">
            <v>0</v>
          </cell>
          <cell r="O8">
            <v>1308.8800000000001</v>
          </cell>
          <cell r="P8">
            <v>1308.8800000000001</v>
          </cell>
          <cell r="Q8">
            <v>0.01</v>
          </cell>
          <cell r="R8">
            <v>1308.8900000000001</v>
          </cell>
          <cell r="S8">
            <v>5609.5285714285719</v>
          </cell>
          <cell r="T8">
            <v>25862.571428571428</v>
          </cell>
        </row>
        <row r="9">
          <cell r="F9" t="str">
            <v>Gerente de Planeacion y Licitaciones</v>
          </cell>
          <cell r="G9" t="str">
            <v>Gerencia de Planeacion y Licitaciones</v>
          </cell>
          <cell r="H9">
            <v>5435.7</v>
          </cell>
          <cell r="I9">
            <v>905.95</v>
          </cell>
          <cell r="J9">
            <v>27178.5</v>
          </cell>
          <cell r="K9">
            <v>0</v>
          </cell>
          <cell r="L9">
            <v>27178.5</v>
          </cell>
          <cell r="M9">
            <v>0</v>
          </cell>
          <cell r="N9">
            <v>0</v>
          </cell>
          <cell r="O9">
            <v>1073.25</v>
          </cell>
          <cell r="P9">
            <v>1073.25</v>
          </cell>
          <cell r="Q9">
            <v>0.16</v>
          </cell>
          <cell r="R9">
            <v>1073.4100000000001</v>
          </cell>
          <cell r="S9">
            <v>4600.3285714285712</v>
          </cell>
          <cell r="T9">
            <v>22578.17142857143</v>
          </cell>
        </row>
        <row r="10">
          <cell r="F10" t="str">
            <v>Coordinador de Drenaje Sanitario</v>
          </cell>
          <cell r="G10" t="str">
            <v>Gerencia Tecnica</v>
          </cell>
          <cell r="H10">
            <v>3684.9</v>
          </cell>
          <cell r="I10">
            <v>614.15</v>
          </cell>
          <cell r="J10">
            <v>18424.5</v>
          </cell>
          <cell r="K10">
            <v>0</v>
          </cell>
          <cell r="L10">
            <v>18424.5</v>
          </cell>
          <cell r="M10">
            <v>0</v>
          </cell>
          <cell r="N10">
            <v>0</v>
          </cell>
          <cell r="O10">
            <v>620.44000000000005</v>
          </cell>
          <cell r="P10">
            <v>620.44000000000005</v>
          </cell>
          <cell r="Q10">
            <v>-0.01</v>
          </cell>
          <cell r="R10">
            <v>620.43000000000006</v>
          </cell>
          <cell r="S10">
            <v>2658.9857142857145</v>
          </cell>
          <cell r="T10">
            <v>15765.514285714286</v>
          </cell>
        </row>
        <row r="11">
          <cell r="F11" t="str">
            <v>Coordinador de Atencion Integral</v>
          </cell>
          <cell r="G11" t="str">
            <v>Gerencia Comercial</v>
          </cell>
          <cell r="H11">
            <v>3684.9</v>
          </cell>
          <cell r="I11">
            <v>614.15</v>
          </cell>
          <cell r="J11">
            <v>18424.5</v>
          </cell>
          <cell r="K11">
            <v>0</v>
          </cell>
          <cell r="L11">
            <v>18424.5</v>
          </cell>
          <cell r="M11">
            <v>0</v>
          </cell>
          <cell r="N11">
            <v>0</v>
          </cell>
          <cell r="O11">
            <v>620.44000000000005</v>
          </cell>
          <cell r="P11">
            <v>620.44000000000005</v>
          </cell>
          <cell r="Q11">
            <v>-0.1</v>
          </cell>
          <cell r="R11">
            <v>620.34</v>
          </cell>
          <cell r="S11">
            <v>2658.6000000000004</v>
          </cell>
          <cell r="T11">
            <v>15765.9</v>
          </cell>
        </row>
        <row r="12">
          <cell r="F12" t="str">
            <v>Coordinador de Recursos Materiales y Servicios Generales</v>
          </cell>
          <cell r="G12" t="str">
            <v>Gerencia de Administracion y Finanzas</v>
          </cell>
          <cell r="H12">
            <v>3756.36</v>
          </cell>
          <cell r="I12">
            <v>626.05999999999995</v>
          </cell>
          <cell r="J12">
            <v>18781.8</v>
          </cell>
          <cell r="K12">
            <v>0</v>
          </cell>
          <cell r="L12">
            <v>18781.8</v>
          </cell>
          <cell r="M12">
            <v>0</v>
          </cell>
          <cell r="N12">
            <v>0</v>
          </cell>
          <cell r="O12">
            <v>638.25</v>
          </cell>
          <cell r="P12">
            <v>638.25</v>
          </cell>
          <cell r="Q12">
            <v>-0.14000000000000001</v>
          </cell>
          <cell r="R12">
            <v>638.11</v>
          </cell>
          <cell r="S12">
            <v>2734.7571428571432</v>
          </cell>
          <cell r="T12">
            <v>16047.042857142857</v>
          </cell>
        </row>
        <row r="13">
          <cell r="F13" t="str">
            <v>Coordinador de Contabilidad</v>
          </cell>
          <cell r="G13" t="str">
            <v>Gerencia de Administracion y Finanzas</v>
          </cell>
          <cell r="H13">
            <v>4262.16</v>
          </cell>
          <cell r="I13">
            <v>710.36</v>
          </cell>
          <cell r="J13">
            <v>21310.799999999999</v>
          </cell>
          <cell r="K13">
            <v>0</v>
          </cell>
          <cell r="L13">
            <v>21310.799999999999</v>
          </cell>
          <cell r="M13">
            <v>0</v>
          </cell>
          <cell r="N13">
            <v>0</v>
          </cell>
          <cell r="O13">
            <v>764.3</v>
          </cell>
          <cell r="P13">
            <v>764.3</v>
          </cell>
          <cell r="Q13">
            <v>0.02</v>
          </cell>
          <cell r="R13">
            <v>764.31999999999994</v>
          </cell>
          <cell r="S13">
            <v>3275.6571428571428</v>
          </cell>
          <cell r="T13">
            <v>18035.142857142855</v>
          </cell>
        </row>
        <row r="14">
          <cell r="F14" t="str">
            <v>Coordinador de Seguimiento a Planes y Programas</v>
          </cell>
          <cell r="G14" t="str">
            <v>Direccion General</v>
          </cell>
          <cell r="H14">
            <v>3720.66</v>
          </cell>
          <cell r="I14">
            <v>620.11</v>
          </cell>
          <cell r="J14">
            <v>18603.3</v>
          </cell>
          <cell r="K14">
            <v>0</v>
          </cell>
          <cell r="L14">
            <v>18603.3</v>
          </cell>
          <cell r="M14">
            <v>0</v>
          </cell>
          <cell r="N14">
            <v>0</v>
          </cell>
          <cell r="O14">
            <v>629.35</v>
          </cell>
          <cell r="P14">
            <v>629.35</v>
          </cell>
          <cell r="Q14">
            <v>0.02</v>
          </cell>
          <cell r="R14">
            <v>629.37</v>
          </cell>
          <cell r="S14">
            <v>2697.2999999999997</v>
          </cell>
          <cell r="T14">
            <v>15906</v>
          </cell>
        </row>
        <row r="15">
          <cell r="F15" t="str">
            <v>Coordinador de Construccion</v>
          </cell>
          <cell r="G15" t="str">
            <v>Gerencia de Planeacion y Licitaciones</v>
          </cell>
          <cell r="H15">
            <v>3684.84</v>
          </cell>
          <cell r="I15">
            <v>614.14</v>
          </cell>
          <cell r="J15">
            <v>18424.2</v>
          </cell>
          <cell r="K15">
            <v>0</v>
          </cell>
          <cell r="L15">
            <v>18424.2</v>
          </cell>
          <cell r="M15">
            <v>0</v>
          </cell>
          <cell r="N15">
            <v>0</v>
          </cell>
          <cell r="O15">
            <v>620.42999999999995</v>
          </cell>
          <cell r="P15">
            <v>620.42999999999995</v>
          </cell>
          <cell r="Q15">
            <v>-0.06</v>
          </cell>
          <cell r="R15">
            <v>620.37</v>
          </cell>
          <cell r="S15">
            <v>2658.7285714285717</v>
          </cell>
          <cell r="T15">
            <v>15765.471428571429</v>
          </cell>
        </row>
        <row r="16">
          <cell r="F16" t="str">
            <v>Coordinador Comercial Administrativo</v>
          </cell>
          <cell r="G16" t="str">
            <v>Gerencia Comercial</v>
          </cell>
          <cell r="H16">
            <v>3756.36</v>
          </cell>
          <cell r="I16">
            <v>626.05999999999995</v>
          </cell>
          <cell r="J16">
            <v>18781.8</v>
          </cell>
          <cell r="K16">
            <v>0</v>
          </cell>
          <cell r="L16">
            <v>18781.8</v>
          </cell>
          <cell r="M16">
            <v>0</v>
          </cell>
          <cell r="N16">
            <v>0</v>
          </cell>
          <cell r="O16">
            <v>638.25</v>
          </cell>
          <cell r="P16">
            <v>638.25</v>
          </cell>
          <cell r="Q16">
            <v>0.06</v>
          </cell>
          <cell r="R16">
            <v>638.30999999999995</v>
          </cell>
          <cell r="S16">
            <v>2735.6142857142854</v>
          </cell>
          <cell r="T16">
            <v>16046.185714285713</v>
          </cell>
        </row>
        <row r="17">
          <cell r="F17" t="str">
            <v>Coordinador de Control</v>
          </cell>
          <cell r="G17" t="str">
            <v>Gerencia Tecnica</v>
          </cell>
          <cell r="H17">
            <v>3684.84</v>
          </cell>
          <cell r="I17">
            <v>614.14</v>
          </cell>
          <cell r="J17">
            <v>18424.2</v>
          </cell>
          <cell r="K17">
            <v>0</v>
          </cell>
          <cell r="L17">
            <v>18424.2</v>
          </cell>
          <cell r="M17">
            <v>0</v>
          </cell>
          <cell r="N17">
            <v>0</v>
          </cell>
          <cell r="O17">
            <v>620.42999999999995</v>
          </cell>
          <cell r="P17">
            <v>620.42999999999995</v>
          </cell>
          <cell r="Q17">
            <v>-0.06</v>
          </cell>
          <cell r="R17">
            <v>620.37</v>
          </cell>
          <cell r="S17">
            <v>2658.7285714285717</v>
          </cell>
          <cell r="T17">
            <v>15765.471428571429</v>
          </cell>
        </row>
        <row r="18">
          <cell r="F18" t="str">
            <v>Coordinador de Distribucion</v>
          </cell>
          <cell r="G18" t="str">
            <v>Gerencia Tecnica</v>
          </cell>
          <cell r="H18">
            <v>4180.9799999999996</v>
          </cell>
          <cell r="I18">
            <v>696.83</v>
          </cell>
          <cell r="J18">
            <v>20904.900000000001</v>
          </cell>
          <cell r="K18">
            <v>0</v>
          </cell>
          <cell r="L18">
            <v>20904.900000000001</v>
          </cell>
          <cell r="M18">
            <v>0</v>
          </cell>
          <cell r="N18">
            <v>0</v>
          </cell>
          <cell r="O18">
            <v>744.07</v>
          </cell>
          <cell r="P18">
            <v>744.07</v>
          </cell>
          <cell r="Q18">
            <v>-0.13</v>
          </cell>
          <cell r="R18">
            <v>743.94</v>
          </cell>
          <cell r="S18">
            <v>3188.3142857142857</v>
          </cell>
          <cell r="T18">
            <v>17716.585714285717</v>
          </cell>
        </row>
        <row r="19">
          <cell r="F19" t="str">
            <v>Coordinador de Supervision</v>
          </cell>
          <cell r="G19" t="str">
            <v>Gerencia de Planeacion y Licitaciones</v>
          </cell>
          <cell r="H19">
            <v>3684.84</v>
          </cell>
          <cell r="I19">
            <v>614.14</v>
          </cell>
          <cell r="J19">
            <v>18424.2</v>
          </cell>
          <cell r="K19">
            <v>0</v>
          </cell>
          <cell r="L19">
            <v>18424.2</v>
          </cell>
          <cell r="M19">
            <v>0</v>
          </cell>
          <cell r="N19">
            <v>0</v>
          </cell>
          <cell r="O19">
            <v>620.42999999999995</v>
          </cell>
          <cell r="P19">
            <v>620.42999999999995</v>
          </cell>
          <cell r="Q19">
            <v>0.14000000000000001</v>
          </cell>
          <cell r="R19">
            <v>620.56999999999994</v>
          </cell>
          <cell r="S19">
            <v>2659.5857142857139</v>
          </cell>
          <cell r="T19">
            <v>15764.614285714288</v>
          </cell>
        </row>
        <row r="20">
          <cell r="F20" t="str">
            <v>Coordinador de Eficiencia Fisica Hidraulica y Energetica</v>
          </cell>
          <cell r="G20" t="str">
            <v>Gerencia de Planeacion y Licitaciones</v>
          </cell>
          <cell r="H20">
            <v>3684.9</v>
          </cell>
          <cell r="I20">
            <v>614.15</v>
          </cell>
          <cell r="J20">
            <v>18424.5</v>
          </cell>
          <cell r="K20">
            <v>0</v>
          </cell>
          <cell r="L20">
            <v>18424.5</v>
          </cell>
          <cell r="M20">
            <v>0</v>
          </cell>
          <cell r="N20">
            <v>0</v>
          </cell>
          <cell r="O20">
            <v>620.44000000000005</v>
          </cell>
          <cell r="P20">
            <v>620.44000000000005</v>
          </cell>
          <cell r="Q20">
            <v>0.01</v>
          </cell>
          <cell r="R20">
            <v>620.45000000000005</v>
          </cell>
          <cell r="S20">
            <v>2659.0714285714284</v>
          </cell>
          <cell r="T20">
            <v>15765.428571428572</v>
          </cell>
        </row>
        <row r="21">
          <cell r="F21" t="str">
            <v>Coordinador de Proyectos</v>
          </cell>
          <cell r="G21" t="str">
            <v>Gerencia de Planeacion y Licitaciones</v>
          </cell>
          <cell r="H21">
            <v>2940.42</v>
          </cell>
          <cell r="I21">
            <v>490.07</v>
          </cell>
          <cell r="J21">
            <v>14702.1</v>
          </cell>
          <cell r="K21">
            <v>0</v>
          </cell>
          <cell r="L21">
            <v>14702.1</v>
          </cell>
          <cell r="M21">
            <v>0</v>
          </cell>
          <cell r="N21">
            <v>0</v>
          </cell>
          <cell r="O21">
            <v>434.92</v>
          </cell>
          <cell r="P21">
            <v>434.92</v>
          </cell>
          <cell r="Q21">
            <v>0.17</v>
          </cell>
          <cell r="R21">
            <v>435.09000000000003</v>
          </cell>
          <cell r="S21">
            <v>1864.6714285714286</v>
          </cell>
          <cell r="T21">
            <v>12837.428571428572</v>
          </cell>
        </row>
        <row r="22">
          <cell r="F22" t="str">
            <v>Coordinador de Sistemas de Informatica</v>
          </cell>
          <cell r="G22" t="str">
            <v>Direccion General</v>
          </cell>
          <cell r="H22">
            <v>3720.72</v>
          </cell>
          <cell r="I22">
            <v>620.12</v>
          </cell>
          <cell r="J22">
            <v>18603.599999999999</v>
          </cell>
          <cell r="K22">
            <v>0</v>
          </cell>
          <cell r="L22">
            <v>18603.599999999999</v>
          </cell>
          <cell r="M22">
            <v>0</v>
          </cell>
          <cell r="N22">
            <v>0</v>
          </cell>
          <cell r="O22">
            <v>629.37</v>
          </cell>
          <cell r="P22">
            <v>629.37</v>
          </cell>
          <cell r="Q22">
            <v>-0.1</v>
          </cell>
          <cell r="R22">
            <v>629.27</v>
          </cell>
          <cell r="S22">
            <v>2696.8714285714282</v>
          </cell>
          <cell r="T22">
            <v>15906.72857142857</v>
          </cell>
        </row>
        <row r="23">
          <cell r="F23" t="str">
            <v>Coordinador de Recursos Humanos</v>
          </cell>
          <cell r="G23" t="str">
            <v>Gerencia de Administracion y Finanzas</v>
          </cell>
          <cell r="H23">
            <v>4262.16</v>
          </cell>
          <cell r="I23">
            <v>710.36</v>
          </cell>
          <cell r="J23">
            <v>21310.799999999999</v>
          </cell>
          <cell r="K23">
            <v>0</v>
          </cell>
          <cell r="L23">
            <v>21310.799999999999</v>
          </cell>
          <cell r="M23">
            <v>0</v>
          </cell>
          <cell r="N23">
            <v>0</v>
          </cell>
          <cell r="O23">
            <v>764.3</v>
          </cell>
          <cell r="P23">
            <v>764.3</v>
          </cell>
          <cell r="Q23">
            <v>-0.04</v>
          </cell>
          <cell r="R23">
            <v>764.26</v>
          </cell>
          <cell r="S23">
            <v>3275.3999999999996</v>
          </cell>
          <cell r="T23">
            <v>18035.400000000001</v>
          </cell>
        </row>
        <row r="24">
          <cell r="F24" t="str">
            <v>Coordinador de Cultura del Agua</v>
          </cell>
          <cell r="G24" t="str">
            <v>Gerencia Comercial</v>
          </cell>
          <cell r="H24">
            <v>3684.84</v>
          </cell>
          <cell r="I24">
            <v>614.14</v>
          </cell>
          <cell r="J24">
            <v>18424.2</v>
          </cell>
          <cell r="K24">
            <v>0</v>
          </cell>
          <cell r="L24">
            <v>18424.2</v>
          </cell>
          <cell r="M24">
            <v>0</v>
          </cell>
          <cell r="N24">
            <v>0</v>
          </cell>
          <cell r="O24">
            <v>620.42999999999995</v>
          </cell>
          <cell r="P24">
            <v>620.42999999999995</v>
          </cell>
          <cell r="Q24">
            <v>0.14000000000000001</v>
          </cell>
          <cell r="R24">
            <v>620.56999999999994</v>
          </cell>
          <cell r="S24">
            <v>2659.5857142857139</v>
          </cell>
          <cell r="T24">
            <v>15764.614285714288</v>
          </cell>
        </row>
        <row r="25">
          <cell r="F25" t="str">
            <v>Cajera</v>
          </cell>
          <cell r="G25" t="str">
            <v>Gerencia de Administracion y Finanzas</v>
          </cell>
          <cell r="H25">
            <v>1311.72</v>
          </cell>
          <cell r="I25">
            <v>218.62</v>
          </cell>
          <cell r="J25">
            <v>6558.6</v>
          </cell>
          <cell r="K25">
            <v>0</v>
          </cell>
          <cell r="L25">
            <v>6558.6</v>
          </cell>
          <cell r="M25">
            <v>-58.38</v>
          </cell>
          <cell r="N25">
            <v>0</v>
          </cell>
          <cell r="O25">
            <v>109.88</v>
          </cell>
          <cell r="P25">
            <v>51.5</v>
          </cell>
          <cell r="Q25">
            <v>-0.04</v>
          </cell>
          <cell r="R25">
            <v>51.46</v>
          </cell>
          <cell r="S25">
            <v>220.54285714285714</v>
          </cell>
          <cell r="T25">
            <v>6338.0571428571429</v>
          </cell>
        </row>
        <row r="26">
          <cell r="F26" t="str">
            <v>Auxiliar Contable</v>
          </cell>
          <cell r="G26" t="str">
            <v>Gerencia de Administracion y Finanzas</v>
          </cell>
          <cell r="H26">
            <v>1498.92</v>
          </cell>
          <cell r="I26">
            <v>249.82</v>
          </cell>
          <cell r="J26">
            <v>7494.5999999999995</v>
          </cell>
          <cell r="K26">
            <v>0</v>
          </cell>
          <cell r="L26">
            <v>7494.5999999999995</v>
          </cell>
          <cell r="M26">
            <v>0</v>
          </cell>
          <cell r="N26">
            <v>0</v>
          </cell>
          <cell r="O26">
            <v>133.63999999999999</v>
          </cell>
          <cell r="P26">
            <v>133.63999999999999</v>
          </cell>
          <cell r="Q26">
            <v>0.11</v>
          </cell>
          <cell r="R26">
            <v>133.75</v>
          </cell>
          <cell r="S26">
            <v>573.21428571428578</v>
          </cell>
          <cell r="T26">
            <v>6921.3857142857141</v>
          </cell>
        </row>
        <row r="27">
          <cell r="F27" t="str">
            <v>Cajera</v>
          </cell>
          <cell r="G27" t="str">
            <v>Gerencia de Administracion y Finanzas</v>
          </cell>
          <cell r="H27">
            <v>1311.72</v>
          </cell>
          <cell r="I27">
            <v>218.62</v>
          </cell>
          <cell r="J27">
            <v>6558.6</v>
          </cell>
          <cell r="K27">
            <v>0</v>
          </cell>
          <cell r="L27">
            <v>6558.6</v>
          </cell>
          <cell r="M27">
            <v>-58.38</v>
          </cell>
          <cell r="N27">
            <v>0</v>
          </cell>
          <cell r="O27">
            <v>109.88</v>
          </cell>
          <cell r="P27">
            <v>51.5</v>
          </cell>
          <cell r="Q27">
            <v>0.16</v>
          </cell>
          <cell r="R27">
            <v>51.66</v>
          </cell>
          <cell r="S27">
            <v>221.4</v>
          </cell>
          <cell r="T27">
            <v>6337.2000000000007</v>
          </cell>
        </row>
        <row r="28">
          <cell r="F28" t="str">
            <v>Supervisor Administrativo</v>
          </cell>
          <cell r="G28" t="str">
            <v>Gerencia de Administracion y Finanzas</v>
          </cell>
          <cell r="H28">
            <v>2195.8200000000002</v>
          </cell>
          <cell r="I28">
            <v>365.97</v>
          </cell>
          <cell r="J28">
            <v>10979.1</v>
          </cell>
          <cell r="K28">
            <v>0</v>
          </cell>
          <cell r="L28">
            <v>10979.1</v>
          </cell>
          <cell r="M28">
            <v>0</v>
          </cell>
          <cell r="N28">
            <v>0</v>
          </cell>
          <cell r="O28">
            <v>256.37</v>
          </cell>
          <cell r="P28">
            <v>256.37</v>
          </cell>
          <cell r="Q28">
            <v>7.0000000000000007E-2</v>
          </cell>
          <cell r="R28">
            <v>256.44</v>
          </cell>
          <cell r="S28">
            <v>1099.0285714285715</v>
          </cell>
          <cell r="T28">
            <v>9880.0714285714294</v>
          </cell>
        </row>
        <row r="29">
          <cell r="F29" t="str">
            <v>Responsable de Programa Fiscal Contable</v>
          </cell>
          <cell r="G29" t="str">
            <v>Gerencia de Administracion y Finanzas</v>
          </cell>
          <cell r="H29">
            <v>1817.22</v>
          </cell>
          <cell r="I29">
            <v>302.87</v>
          </cell>
          <cell r="J29">
            <v>9086.1</v>
          </cell>
          <cell r="K29">
            <v>0</v>
          </cell>
          <cell r="L29">
            <v>9086.1</v>
          </cell>
          <cell r="M29">
            <v>0</v>
          </cell>
          <cell r="N29">
            <v>0</v>
          </cell>
          <cell r="O29">
            <v>180.86</v>
          </cell>
          <cell r="P29">
            <v>180.86</v>
          </cell>
          <cell r="Q29">
            <v>-0.17</v>
          </cell>
          <cell r="R29">
            <v>180.69000000000003</v>
          </cell>
          <cell r="S29">
            <v>774.38571428571447</v>
          </cell>
          <cell r="T29">
            <v>8311.7142857142862</v>
          </cell>
        </row>
        <row r="30">
          <cell r="F30" t="str">
            <v>Supervisor de cajas</v>
          </cell>
          <cell r="G30" t="str">
            <v>Gerencia de Administracion y Finanzas</v>
          </cell>
          <cell r="H30">
            <v>1645.44</v>
          </cell>
          <cell r="I30">
            <v>274.24</v>
          </cell>
          <cell r="J30">
            <v>8227.2000000000007</v>
          </cell>
          <cell r="K30">
            <v>0</v>
          </cell>
          <cell r="L30">
            <v>8227.2000000000007</v>
          </cell>
          <cell r="M30">
            <v>0</v>
          </cell>
          <cell r="N30">
            <v>0</v>
          </cell>
          <cell r="O30">
            <v>152.24</v>
          </cell>
          <cell r="P30">
            <v>152.24</v>
          </cell>
          <cell r="Q30">
            <v>7.0000000000000007E-2</v>
          </cell>
          <cell r="R30">
            <v>152.31</v>
          </cell>
          <cell r="S30">
            <v>652.75714285714287</v>
          </cell>
          <cell r="T30">
            <v>7574.442857142858</v>
          </cell>
        </row>
        <row r="31">
          <cell r="F31" t="str">
            <v>Cajera</v>
          </cell>
          <cell r="G31" t="str">
            <v>Gerencia de Administracion y Finanzas</v>
          </cell>
          <cell r="H31">
            <v>1311.72</v>
          </cell>
          <cell r="I31">
            <v>218.62</v>
          </cell>
          <cell r="J31">
            <v>6558.6</v>
          </cell>
          <cell r="K31">
            <v>0</v>
          </cell>
          <cell r="L31">
            <v>6558.6</v>
          </cell>
          <cell r="M31">
            <v>-58.38</v>
          </cell>
          <cell r="N31">
            <v>0</v>
          </cell>
          <cell r="O31">
            <v>109.88</v>
          </cell>
          <cell r="P31">
            <v>51.5</v>
          </cell>
          <cell r="Q31">
            <v>-0.04</v>
          </cell>
          <cell r="R31">
            <v>51.46</v>
          </cell>
          <cell r="S31">
            <v>220.54285714285714</v>
          </cell>
          <cell r="T31">
            <v>6338.0571428571429</v>
          </cell>
        </row>
        <row r="32">
          <cell r="F32" t="str">
            <v>Auxiliar de Almacen</v>
          </cell>
          <cell r="G32" t="str">
            <v>Gerencia de Administracion y Finanzas</v>
          </cell>
          <cell r="H32">
            <v>1311.72</v>
          </cell>
          <cell r="I32">
            <v>218.62</v>
          </cell>
          <cell r="J32">
            <v>6558.6</v>
          </cell>
          <cell r="K32">
            <v>0</v>
          </cell>
          <cell r="L32">
            <v>6558.6</v>
          </cell>
          <cell r="M32">
            <v>-58.38</v>
          </cell>
          <cell r="N32">
            <v>0</v>
          </cell>
          <cell r="O32">
            <v>109.88</v>
          </cell>
          <cell r="P32">
            <v>51.5</v>
          </cell>
          <cell r="Q32">
            <v>-0.04</v>
          </cell>
          <cell r="R32">
            <v>51.46</v>
          </cell>
          <cell r="S32">
            <v>220.54285714285714</v>
          </cell>
          <cell r="T32">
            <v>6338.0571428571429</v>
          </cell>
        </row>
        <row r="33">
          <cell r="F33" t="str">
            <v>Auxiliar de Servicios Generales</v>
          </cell>
          <cell r="G33" t="str">
            <v>Gerencia de Administracion y Finanzas</v>
          </cell>
          <cell r="H33">
            <v>1311.72</v>
          </cell>
          <cell r="I33">
            <v>218.62</v>
          </cell>
          <cell r="J33">
            <v>6558.6</v>
          </cell>
          <cell r="K33">
            <v>0</v>
          </cell>
          <cell r="L33">
            <v>6558.6</v>
          </cell>
          <cell r="M33">
            <v>-58.38</v>
          </cell>
          <cell r="N33">
            <v>0</v>
          </cell>
          <cell r="O33">
            <v>109.88</v>
          </cell>
          <cell r="P33">
            <v>51.5</v>
          </cell>
          <cell r="Q33">
            <v>-7.0000000000000007E-2</v>
          </cell>
          <cell r="R33">
            <v>51.43</v>
          </cell>
          <cell r="S33">
            <v>220.41428571428571</v>
          </cell>
          <cell r="T33">
            <v>6338.1857142857143</v>
          </cell>
        </row>
        <row r="34">
          <cell r="F34" t="str">
            <v>Afanadora</v>
          </cell>
          <cell r="G34" t="str">
            <v>Gerencia de Administracion y Finanzas</v>
          </cell>
          <cell r="H34">
            <v>848.34</v>
          </cell>
          <cell r="I34">
            <v>141.38999999999999</v>
          </cell>
          <cell r="J34">
            <v>4241.7</v>
          </cell>
          <cell r="K34">
            <v>0</v>
          </cell>
          <cell r="L34">
            <v>4241.7</v>
          </cell>
          <cell r="M34">
            <v>-88.07</v>
          </cell>
          <cell r="N34">
            <v>-30.69</v>
          </cell>
          <cell r="O34">
            <v>57.38</v>
          </cell>
          <cell r="P34">
            <v>0</v>
          </cell>
          <cell r="Q34">
            <v>0.02</v>
          </cell>
          <cell r="R34">
            <v>-30.67</v>
          </cell>
          <cell r="S34">
            <v>-131.44285714285715</v>
          </cell>
          <cell r="T34">
            <v>4373.1428571428569</v>
          </cell>
        </row>
        <row r="35">
          <cell r="F35" t="str">
            <v>Afanadora</v>
          </cell>
          <cell r="G35" t="str">
            <v>Gerencia de Administracion y Finanzas</v>
          </cell>
          <cell r="H35">
            <v>848.34</v>
          </cell>
          <cell r="I35">
            <v>141.38999999999999</v>
          </cell>
          <cell r="J35">
            <v>4241.7</v>
          </cell>
          <cell r="K35">
            <v>0</v>
          </cell>
          <cell r="L35">
            <v>4241.7</v>
          </cell>
          <cell r="M35">
            <v>-88.07</v>
          </cell>
          <cell r="N35">
            <v>-30.69</v>
          </cell>
          <cell r="O35">
            <v>57.38</v>
          </cell>
          <cell r="P35">
            <v>0</v>
          </cell>
          <cell r="Q35">
            <v>0.02</v>
          </cell>
          <cell r="R35">
            <v>-30.67</v>
          </cell>
          <cell r="S35">
            <v>-131.44285714285715</v>
          </cell>
          <cell r="T35">
            <v>4373.1428571428569</v>
          </cell>
        </row>
        <row r="36">
          <cell r="F36" t="str">
            <v>Auxiliar de Almacen</v>
          </cell>
          <cell r="G36" t="str">
            <v>Gerencia de Administracion y Finanzas</v>
          </cell>
          <cell r="H36">
            <v>1311.72</v>
          </cell>
          <cell r="I36">
            <v>218.62</v>
          </cell>
          <cell r="J36">
            <v>6558.6</v>
          </cell>
          <cell r="K36">
            <v>0</v>
          </cell>
          <cell r="L36">
            <v>6558.6</v>
          </cell>
          <cell r="M36">
            <v>-58.38</v>
          </cell>
          <cell r="N36">
            <v>0</v>
          </cell>
          <cell r="O36">
            <v>109.88</v>
          </cell>
          <cell r="P36">
            <v>51.5</v>
          </cell>
          <cell r="Q36">
            <v>0.04</v>
          </cell>
          <cell r="R36">
            <v>51.54</v>
          </cell>
          <cell r="S36">
            <v>220.8857142857143</v>
          </cell>
          <cell r="T36">
            <v>6337.7142857142862</v>
          </cell>
        </row>
        <row r="37">
          <cell r="F37" t="str">
            <v>Asistente de Direccion</v>
          </cell>
          <cell r="G37" t="str">
            <v>Direccion General</v>
          </cell>
          <cell r="H37">
            <v>1498.86</v>
          </cell>
          <cell r="I37">
            <v>249.81</v>
          </cell>
          <cell r="J37">
            <v>7494.3</v>
          </cell>
          <cell r="K37">
            <v>0</v>
          </cell>
          <cell r="L37">
            <v>7494.3</v>
          </cell>
          <cell r="M37">
            <v>0</v>
          </cell>
          <cell r="N37">
            <v>0</v>
          </cell>
          <cell r="O37">
            <v>133.63</v>
          </cell>
          <cell r="P37">
            <v>133.63</v>
          </cell>
          <cell r="Q37">
            <v>0.04</v>
          </cell>
          <cell r="R37">
            <v>133.66999999999999</v>
          </cell>
          <cell r="S37">
            <v>572.87142857142851</v>
          </cell>
          <cell r="T37">
            <v>6921.4285714285716</v>
          </cell>
        </row>
        <row r="38">
          <cell r="F38" t="str">
            <v>Chofer</v>
          </cell>
          <cell r="G38" t="str">
            <v>Direccion General</v>
          </cell>
          <cell r="H38">
            <v>1311.72</v>
          </cell>
          <cell r="I38">
            <v>218.62</v>
          </cell>
          <cell r="J38">
            <v>6558.6</v>
          </cell>
          <cell r="K38">
            <v>0</v>
          </cell>
          <cell r="L38">
            <v>6558.6</v>
          </cell>
          <cell r="M38">
            <v>-58.38</v>
          </cell>
          <cell r="N38">
            <v>0</v>
          </cell>
          <cell r="O38">
            <v>109.88</v>
          </cell>
          <cell r="P38">
            <v>51.5</v>
          </cell>
          <cell r="Q38">
            <v>0.04</v>
          </cell>
          <cell r="R38">
            <v>51.54</v>
          </cell>
          <cell r="S38">
            <v>220.8857142857143</v>
          </cell>
          <cell r="T38">
            <v>6337.7142857142862</v>
          </cell>
        </row>
        <row r="39">
          <cell r="F39" t="str">
            <v>Comunicador</v>
          </cell>
          <cell r="G39" t="str">
            <v>Gerencia Comercial</v>
          </cell>
          <cell r="H39">
            <v>1675.74</v>
          </cell>
          <cell r="I39">
            <v>279.29000000000002</v>
          </cell>
          <cell r="J39">
            <v>8378.7000000000007</v>
          </cell>
          <cell r="K39">
            <v>0</v>
          </cell>
          <cell r="L39">
            <v>8378.7000000000007</v>
          </cell>
          <cell r="M39">
            <v>0</v>
          </cell>
          <cell r="N39">
            <v>0</v>
          </cell>
          <cell r="O39">
            <v>156.09</v>
          </cell>
          <cell r="P39">
            <v>156.09</v>
          </cell>
          <cell r="Q39">
            <v>-0.06</v>
          </cell>
          <cell r="R39">
            <v>156.03</v>
          </cell>
          <cell r="S39">
            <v>668.69999999999993</v>
          </cell>
          <cell r="T39">
            <v>7710.0000000000009</v>
          </cell>
        </row>
        <row r="40">
          <cell r="F40" t="str">
            <v>Asistente Comercial de Cobranza Operativa</v>
          </cell>
          <cell r="G40" t="str">
            <v>Gerencia Comercial</v>
          </cell>
          <cell r="H40">
            <v>1498.92</v>
          </cell>
          <cell r="I40">
            <v>249.82</v>
          </cell>
          <cell r="J40">
            <v>7494.5999999999995</v>
          </cell>
          <cell r="K40">
            <v>0</v>
          </cell>
          <cell r="L40">
            <v>7494.5999999999995</v>
          </cell>
          <cell r="M40">
            <v>0</v>
          </cell>
          <cell r="N40">
            <v>0</v>
          </cell>
          <cell r="O40">
            <v>133.63999999999999</v>
          </cell>
          <cell r="P40">
            <v>133.63999999999999</v>
          </cell>
          <cell r="Q40">
            <v>0.06</v>
          </cell>
          <cell r="R40">
            <v>133.69999999999999</v>
          </cell>
          <cell r="S40">
            <v>572.99999999999989</v>
          </cell>
          <cell r="T40">
            <v>6921.5999999999995</v>
          </cell>
        </row>
        <row r="41">
          <cell r="F41" t="str">
            <v>Asistente Comercial de Padron de Usuarios</v>
          </cell>
          <cell r="G41" t="str">
            <v>Gerencia Comercial</v>
          </cell>
          <cell r="H41">
            <v>1498.92</v>
          </cell>
          <cell r="I41">
            <v>249.82</v>
          </cell>
          <cell r="J41">
            <v>7494.5999999999995</v>
          </cell>
          <cell r="K41">
            <v>0</v>
          </cell>
          <cell r="L41">
            <v>7494.5999999999995</v>
          </cell>
          <cell r="M41">
            <v>0</v>
          </cell>
          <cell r="N41">
            <v>0</v>
          </cell>
          <cell r="O41">
            <v>133.63999999999999</v>
          </cell>
          <cell r="P41">
            <v>133.63999999999999</v>
          </cell>
          <cell r="Q41">
            <v>0.06</v>
          </cell>
          <cell r="R41">
            <v>133.69999999999999</v>
          </cell>
          <cell r="S41">
            <v>572.99999999999989</v>
          </cell>
          <cell r="T41">
            <v>6921.5999999999995</v>
          </cell>
        </row>
        <row r="42">
          <cell r="F42" t="str">
            <v>Asistente Comercial de Facturacion y Lecturas</v>
          </cell>
          <cell r="G42" t="str">
            <v>Gerencia Comercial</v>
          </cell>
          <cell r="H42">
            <v>1527.42</v>
          </cell>
          <cell r="I42">
            <v>254.57</v>
          </cell>
          <cell r="J42">
            <v>7637.0999999999995</v>
          </cell>
          <cell r="K42">
            <v>0</v>
          </cell>
          <cell r="L42">
            <v>7637.0999999999995</v>
          </cell>
          <cell r="M42">
            <v>0</v>
          </cell>
          <cell r="N42">
            <v>0</v>
          </cell>
          <cell r="O42">
            <v>137.26</v>
          </cell>
          <cell r="P42">
            <v>137.26</v>
          </cell>
          <cell r="Q42">
            <v>0.06</v>
          </cell>
          <cell r="R42">
            <v>137.32</v>
          </cell>
          <cell r="S42">
            <v>588.51428571428562</v>
          </cell>
          <cell r="T42">
            <v>7048.5857142857139</v>
          </cell>
        </row>
        <row r="43">
          <cell r="F43" t="str">
            <v>Administrativo Comercial</v>
          </cell>
          <cell r="G43" t="str">
            <v>Gerencia Comercial</v>
          </cell>
          <cell r="H43">
            <v>1311.72</v>
          </cell>
          <cell r="I43">
            <v>218.62</v>
          </cell>
          <cell r="J43">
            <v>6558.6</v>
          </cell>
          <cell r="K43">
            <v>0</v>
          </cell>
          <cell r="L43">
            <v>6558.6</v>
          </cell>
          <cell r="M43">
            <v>-58.38</v>
          </cell>
          <cell r="N43">
            <v>0</v>
          </cell>
          <cell r="O43">
            <v>109.88</v>
          </cell>
          <cell r="P43">
            <v>51.5</v>
          </cell>
          <cell r="Q43">
            <v>-0.04</v>
          </cell>
          <cell r="R43">
            <v>51.46</v>
          </cell>
          <cell r="S43">
            <v>220.54285714285714</v>
          </cell>
          <cell r="T43">
            <v>6338.0571428571429</v>
          </cell>
        </row>
        <row r="44">
          <cell r="F44" t="str">
            <v>Administrativo Comercial</v>
          </cell>
          <cell r="G44" t="str">
            <v>Gerencia Comercial</v>
          </cell>
          <cell r="H44">
            <v>1311.72</v>
          </cell>
          <cell r="I44">
            <v>218.62</v>
          </cell>
          <cell r="J44">
            <v>6558.6</v>
          </cell>
          <cell r="K44">
            <v>0</v>
          </cell>
          <cell r="L44">
            <v>6558.6</v>
          </cell>
          <cell r="M44">
            <v>-58.38</v>
          </cell>
          <cell r="N44">
            <v>0</v>
          </cell>
          <cell r="O44">
            <v>109.88</v>
          </cell>
          <cell r="P44">
            <v>51.5</v>
          </cell>
          <cell r="Q44">
            <v>-0.04</v>
          </cell>
          <cell r="R44">
            <v>51.46</v>
          </cell>
          <cell r="S44">
            <v>220.54285714285714</v>
          </cell>
          <cell r="T44">
            <v>6338.0571428571429</v>
          </cell>
        </row>
        <row r="45">
          <cell r="F45" t="str">
            <v>Ayudante Operativo de Cobranza</v>
          </cell>
          <cell r="G45" t="str">
            <v>Gerencia Comercial</v>
          </cell>
          <cell r="H45">
            <v>894.54</v>
          </cell>
          <cell r="I45">
            <v>149.09</v>
          </cell>
          <cell r="J45">
            <v>4472.7</v>
          </cell>
          <cell r="K45">
            <v>0</v>
          </cell>
          <cell r="L45">
            <v>4472.7</v>
          </cell>
          <cell r="M45">
            <v>-81.569999999999993</v>
          </cell>
          <cell r="N45">
            <v>-20.74</v>
          </cell>
          <cell r="O45">
            <v>60.82</v>
          </cell>
          <cell r="P45">
            <v>0</v>
          </cell>
          <cell r="Q45">
            <v>0.06</v>
          </cell>
          <cell r="R45">
            <v>-20.68</v>
          </cell>
          <cell r="S45">
            <v>-88.628571428571419</v>
          </cell>
          <cell r="T45">
            <v>4561.3285714285712</v>
          </cell>
        </row>
        <row r="46">
          <cell r="F46" t="str">
            <v>Ayudante Operativo de Cobranza</v>
          </cell>
          <cell r="G46" t="str">
            <v>Gerencia Comercial</v>
          </cell>
          <cell r="H46">
            <v>894.54</v>
          </cell>
          <cell r="I46">
            <v>149.09</v>
          </cell>
          <cell r="J46">
            <v>4472.7</v>
          </cell>
          <cell r="K46">
            <v>0</v>
          </cell>
          <cell r="L46">
            <v>4472.7</v>
          </cell>
          <cell r="M46">
            <v>-81.569999999999993</v>
          </cell>
          <cell r="N46">
            <v>-20.74</v>
          </cell>
          <cell r="O46">
            <v>60.82</v>
          </cell>
          <cell r="P46">
            <v>0</v>
          </cell>
          <cell r="Q46">
            <v>-0.03</v>
          </cell>
          <cell r="R46">
            <v>-20.77</v>
          </cell>
          <cell r="S46">
            <v>-89.014285714285705</v>
          </cell>
          <cell r="T46">
            <v>4561.7142857142853</v>
          </cell>
        </row>
        <row r="47">
          <cell r="F47" t="str">
            <v>Ayudante Operativo de Cobranza</v>
          </cell>
          <cell r="G47" t="str">
            <v>Gerencia Comercial</v>
          </cell>
          <cell r="H47">
            <v>894.54</v>
          </cell>
          <cell r="I47">
            <v>149.09</v>
          </cell>
          <cell r="J47">
            <v>4472.7</v>
          </cell>
          <cell r="K47">
            <v>0</v>
          </cell>
          <cell r="L47">
            <v>4472.7</v>
          </cell>
          <cell r="M47">
            <v>-81.569999999999993</v>
          </cell>
          <cell r="N47">
            <v>-20.74</v>
          </cell>
          <cell r="O47">
            <v>60.82</v>
          </cell>
          <cell r="P47">
            <v>0</v>
          </cell>
          <cell r="Q47">
            <v>-0.03</v>
          </cell>
          <cell r="R47">
            <v>-20.77</v>
          </cell>
          <cell r="S47">
            <v>-89.014285714285705</v>
          </cell>
          <cell r="T47">
            <v>4561.7142857142853</v>
          </cell>
        </row>
        <row r="48">
          <cell r="F48" t="str">
            <v>Ayudante Operativo de Cobranza</v>
          </cell>
          <cell r="G48" t="str">
            <v>Gerencia Comercial</v>
          </cell>
          <cell r="H48">
            <v>894.54</v>
          </cell>
          <cell r="I48">
            <v>149.09</v>
          </cell>
          <cell r="J48">
            <v>4472.7</v>
          </cell>
          <cell r="K48">
            <v>0</v>
          </cell>
          <cell r="L48">
            <v>4472.7</v>
          </cell>
          <cell r="M48">
            <v>-81.569999999999993</v>
          </cell>
          <cell r="N48">
            <v>-20.74</v>
          </cell>
          <cell r="O48">
            <v>60.82</v>
          </cell>
          <cell r="P48">
            <v>0</v>
          </cell>
          <cell r="Q48">
            <v>0.17</v>
          </cell>
          <cell r="R48">
            <v>-20.569999999999997</v>
          </cell>
          <cell r="S48">
            <v>-88.157142857142844</v>
          </cell>
          <cell r="T48">
            <v>4560.8571428571431</v>
          </cell>
        </row>
        <row r="49">
          <cell r="F49" t="str">
            <v>Ayudante Operativo de Cobranza</v>
          </cell>
          <cell r="G49" t="str">
            <v>Gerencia Comercial</v>
          </cell>
          <cell r="H49">
            <v>894.54</v>
          </cell>
          <cell r="I49">
            <v>149.09</v>
          </cell>
          <cell r="J49">
            <v>4472.7</v>
          </cell>
          <cell r="K49">
            <v>0</v>
          </cell>
          <cell r="L49">
            <v>4472.7</v>
          </cell>
          <cell r="M49">
            <v>-81.569999999999993</v>
          </cell>
          <cell r="N49">
            <v>-20.74</v>
          </cell>
          <cell r="O49">
            <v>60.82</v>
          </cell>
          <cell r="P49">
            <v>0</v>
          </cell>
          <cell r="Q49">
            <v>-0.03</v>
          </cell>
          <cell r="R49">
            <v>-20.77</v>
          </cell>
          <cell r="S49">
            <v>-89.014285714285705</v>
          </cell>
          <cell r="T49">
            <v>4561.7142857142853</v>
          </cell>
        </row>
        <row r="50">
          <cell r="F50" t="str">
            <v>Ayudante Operativo de Cobranza</v>
          </cell>
          <cell r="G50" t="str">
            <v>Gerencia Comercial</v>
          </cell>
          <cell r="H50">
            <v>894.54</v>
          </cell>
          <cell r="I50">
            <v>149.09</v>
          </cell>
          <cell r="J50">
            <v>4472.7</v>
          </cell>
          <cell r="K50">
            <v>0</v>
          </cell>
          <cell r="L50">
            <v>4472.7</v>
          </cell>
          <cell r="M50">
            <v>-81.569999999999993</v>
          </cell>
          <cell r="N50">
            <v>-20.74</v>
          </cell>
          <cell r="O50">
            <v>60.82</v>
          </cell>
          <cell r="P50">
            <v>0</v>
          </cell>
          <cell r="Q50">
            <v>-0.03</v>
          </cell>
          <cell r="R50">
            <v>-20.77</v>
          </cell>
          <cell r="S50">
            <v>-89.014285714285705</v>
          </cell>
          <cell r="T50">
            <v>4561.7142857142853</v>
          </cell>
        </row>
        <row r="51">
          <cell r="F51" t="str">
            <v>Inspector Comercial de Facturacion y Lecturas</v>
          </cell>
          <cell r="G51" t="str">
            <v>Gerencia Comercial</v>
          </cell>
          <cell r="H51">
            <v>1299.18</v>
          </cell>
          <cell r="I51">
            <v>216.53</v>
          </cell>
          <cell r="J51">
            <v>6495.9</v>
          </cell>
          <cell r="K51">
            <v>0</v>
          </cell>
          <cell r="L51">
            <v>6495.9</v>
          </cell>
          <cell r="M51">
            <v>-58.38</v>
          </cell>
          <cell r="N51">
            <v>0</v>
          </cell>
          <cell r="O51">
            <v>108.29</v>
          </cell>
          <cell r="P51">
            <v>49.91</v>
          </cell>
          <cell r="Q51">
            <v>-0.04</v>
          </cell>
          <cell r="R51">
            <v>49.87</v>
          </cell>
          <cell r="S51">
            <v>213.7285714285714</v>
          </cell>
          <cell r="T51">
            <v>6282.1714285714279</v>
          </cell>
        </row>
        <row r="52">
          <cell r="F52" t="str">
            <v>Inspector Comercial de Facturacion y Lecturas</v>
          </cell>
          <cell r="G52" t="str">
            <v>Gerencia Comercial</v>
          </cell>
          <cell r="H52">
            <v>1299.18</v>
          </cell>
          <cell r="I52">
            <v>216.53</v>
          </cell>
          <cell r="J52">
            <v>6495.9</v>
          </cell>
          <cell r="K52">
            <v>0</v>
          </cell>
          <cell r="L52">
            <v>6495.9</v>
          </cell>
          <cell r="M52">
            <v>-58.38</v>
          </cell>
          <cell r="N52">
            <v>0</v>
          </cell>
          <cell r="O52">
            <v>108.29</v>
          </cell>
          <cell r="P52">
            <v>49.91</v>
          </cell>
          <cell r="Q52">
            <v>0</v>
          </cell>
          <cell r="R52">
            <v>49.91</v>
          </cell>
          <cell r="S52">
            <v>213.9</v>
          </cell>
          <cell r="T52">
            <v>6282</v>
          </cell>
        </row>
        <row r="53">
          <cell r="F53" t="str">
            <v>Inspector Comercial de Facturacion y Lecturas</v>
          </cell>
          <cell r="G53" t="str">
            <v>Gerencia Comercial</v>
          </cell>
          <cell r="H53">
            <v>1299.18</v>
          </cell>
          <cell r="I53">
            <v>216.53</v>
          </cell>
          <cell r="J53">
            <v>6495.9</v>
          </cell>
          <cell r="K53">
            <v>0</v>
          </cell>
          <cell r="L53">
            <v>6495.9</v>
          </cell>
          <cell r="M53">
            <v>-58.38</v>
          </cell>
          <cell r="N53">
            <v>0</v>
          </cell>
          <cell r="O53">
            <v>108.29</v>
          </cell>
          <cell r="P53">
            <v>49.91</v>
          </cell>
          <cell r="Q53">
            <v>-0.04</v>
          </cell>
          <cell r="R53">
            <v>49.87</v>
          </cell>
          <cell r="S53">
            <v>213.7285714285714</v>
          </cell>
          <cell r="T53">
            <v>6282.1714285714279</v>
          </cell>
        </row>
        <row r="54">
          <cell r="F54" t="str">
            <v>Inspector Comercial de Facturacion y Lecturas</v>
          </cell>
          <cell r="G54" t="str">
            <v>Gerencia Comercial</v>
          </cell>
          <cell r="H54">
            <v>1299.18</v>
          </cell>
          <cell r="I54">
            <v>216.53</v>
          </cell>
          <cell r="J54">
            <v>6495.9</v>
          </cell>
          <cell r="K54">
            <v>0</v>
          </cell>
          <cell r="L54">
            <v>6495.9</v>
          </cell>
          <cell r="M54">
            <v>-58.38</v>
          </cell>
          <cell r="N54">
            <v>0</v>
          </cell>
          <cell r="O54">
            <v>108.29</v>
          </cell>
          <cell r="P54">
            <v>49.91</v>
          </cell>
          <cell r="Q54">
            <v>0</v>
          </cell>
          <cell r="R54">
            <v>49.91</v>
          </cell>
          <cell r="S54">
            <v>213.9</v>
          </cell>
          <cell r="T54">
            <v>6282</v>
          </cell>
        </row>
        <row r="55">
          <cell r="F55" t="str">
            <v>Inspector Comercial de Facturacion y Lecturas</v>
          </cell>
          <cell r="G55" t="str">
            <v>Gerencia Comercial</v>
          </cell>
          <cell r="H55">
            <v>1299.18</v>
          </cell>
          <cell r="I55">
            <v>216.53</v>
          </cell>
          <cell r="J55">
            <v>6495.9</v>
          </cell>
          <cell r="K55">
            <v>0</v>
          </cell>
          <cell r="L55">
            <v>6495.9</v>
          </cell>
          <cell r="M55">
            <v>-58.38</v>
          </cell>
          <cell r="N55">
            <v>0</v>
          </cell>
          <cell r="O55">
            <v>108.29</v>
          </cell>
          <cell r="P55">
            <v>49.91</v>
          </cell>
          <cell r="Q55">
            <v>0.16</v>
          </cell>
          <cell r="R55">
            <v>50.069999999999993</v>
          </cell>
          <cell r="S55">
            <v>214.58571428571426</v>
          </cell>
          <cell r="T55">
            <v>6281.3142857142857</v>
          </cell>
        </row>
        <row r="56">
          <cell r="F56" t="str">
            <v>Inspector Comercial de Facturacion y Lecturas</v>
          </cell>
          <cell r="G56" t="str">
            <v>Gerencia Comercial</v>
          </cell>
          <cell r="H56">
            <v>1299.18</v>
          </cell>
          <cell r="I56">
            <v>216.53</v>
          </cell>
          <cell r="J56">
            <v>6495.9</v>
          </cell>
          <cell r="K56">
            <v>0</v>
          </cell>
          <cell r="L56">
            <v>6495.9</v>
          </cell>
          <cell r="M56">
            <v>-58.38</v>
          </cell>
          <cell r="N56">
            <v>0</v>
          </cell>
          <cell r="O56">
            <v>108.29</v>
          </cell>
          <cell r="P56">
            <v>49.91</v>
          </cell>
          <cell r="Q56">
            <v>-0.04</v>
          </cell>
          <cell r="R56">
            <v>49.87</v>
          </cell>
          <cell r="S56">
            <v>213.7285714285714</v>
          </cell>
          <cell r="T56">
            <v>6282.1714285714279</v>
          </cell>
        </row>
        <row r="57">
          <cell r="F57" t="str">
            <v>Secretaria Departamental</v>
          </cell>
          <cell r="G57" t="str">
            <v>Gerencia Comercial</v>
          </cell>
          <cell r="H57">
            <v>1027.92</v>
          </cell>
          <cell r="I57">
            <v>171.32</v>
          </cell>
          <cell r="J57">
            <v>5139.5999999999995</v>
          </cell>
          <cell r="K57">
            <v>0</v>
          </cell>
          <cell r="L57">
            <v>5139.5999999999995</v>
          </cell>
          <cell r="M57">
            <v>-74.81</v>
          </cell>
          <cell r="N57">
            <v>-0.95</v>
          </cell>
          <cell r="O57">
            <v>73.86</v>
          </cell>
          <cell r="P57">
            <v>0</v>
          </cell>
          <cell r="Q57">
            <v>-0.01</v>
          </cell>
          <cell r="R57">
            <v>-0.96</v>
          </cell>
          <cell r="S57">
            <v>-4.1142857142857148</v>
          </cell>
          <cell r="T57">
            <v>5143.7142857142853</v>
          </cell>
        </row>
        <row r="58">
          <cell r="F58" t="str">
            <v>Inspector Comercial de Instalaciones Intradomiciliarias</v>
          </cell>
          <cell r="G58" t="str">
            <v>Gerencia Comercial</v>
          </cell>
          <cell r="H58">
            <v>1069.56</v>
          </cell>
          <cell r="I58">
            <v>178.26</v>
          </cell>
          <cell r="J58">
            <v>5347.7999999999993</v>
          </cell>
          <cell r="K58">
            <v>0</v>
          </cell>
          <cell r="L58">
            <v>5347.7999999999993</v>
          </cell>
          <cell r="M58">
            <v>-67.84</v>
          </cell>
          <cell r="N58">
            <v>0</v>
          </cell>
          <cell r="O58">
            <v>79.14</v>
          </cell>
          <cell r="P58">
            <v>11.3</v>
          </cell>
          <cell r="Q58">
            <v>0.12</v>
          </cell>
          <cell r="R58">
            <v>11.42</v>
          </cell>
          <cell r="S58">
            <v>48.942857142857143</v>
          </cell>
          <cell r="T58">
            <v>5298.8571428571422</v>
          </cell>
        </row>
        <row r="59">
          <cell r="F59" t="str">
            <v>Inspector Comercial de Instalaciones Intradomiciliarias</v>
          </cell>
          <cell r="G59" t="str">
            <v>Gerencia Comercial</v>
          </cell>
          <cell r="H59">
            <v>1069.56</v>
          </cell>
          <cell r="I59">
            <v>178.26</v>
          </cell>
          <cell r="J59">
            <v>5347.7999999999993</v>
          </cell>
          <cell r="K59">
            <v>0</v>
          </cell>
          <cell r="L59">
            <v>5347.7999999999993</v>
          </cell>
          <cell r="M59">
            <v>-67.84</v>
          </cell>
          <cell r="N59">
            <v>0</v>
          </cell>
          <cell r="O59">
            <v>79.14</v>
          </cell>
          <cell r="P59">
            <v>11.3</v>
          </cell>
          <cell r="Q59">
            <v>0.06</v>
          </cell>
          <cell r="R59">
            <v>11.360000000000001</v>
          </cell>
          <cell r="S59">
            <v>48.68571428571429</v>
          </cell>
          <cell r="T59">
            <v>5299.114285714285</v>
          </cell>
        </row>
        <row r="60">
          <cell r="F60" t="str">
            <v>Secretaria Gerencial</v>
          </cell>
          <cell r="G60" t="str">
            <v>Gerencia Comercial</v>
          </cell>
          <cell r="H60">
            <v>1311.72</v>
          </cell>
          <cell r="I60">
            <v>218.62</v>
          </cell>
          <cell r="J60">
            <v>6558.6</v>
          </cell>
          <cell r="K60">
            <v>0</v>
          </cell>
          <cell r="L60">
            <v>6558.6</v>
          </cell>
          <cell r="M60">
            <v>-58.38</v>
          </cell>
          <cell r="N60">
            <v>0</v>
          </cell>
          <cell r="O60">
            <v>109.88</v>
          </cell>
          <cell r="P60">
            <v>51.5</v>
          </cell>
          <cell r="Q60">
            <v>-0.04</v>
          </cell>
          <cell r="R60">
            <v>51.46</v>
          </cell>
          <cell r="S60">
            <v>220.54285714285714</v>
          </cell>
          <cell r="T60">
            <v>6338.0571428571429</v>
          </cell>
        </row>
        <row r="61">
          <cell r="F61" t="str">
            <v>Responsable del Programa de Saneamiento</v>
          </cell>
          <cell r="G61" t="str">
            <v>Gerencia Tecnica</v>
          </cell>
          <cell r="H61">
            <v>1817.22</v>
          </cell>
          <cell r="I61">
            <v>302.87</v>
          </cell>
          <cell r="J61">
            <v>9086.1</v>
          </cell>
          <cell r="K61">
            <v>0</v>
          </cell>
          <cell r="L61">
            <v>9086.1</v>
          </cell>
          <cell r="M61">
            <v>0</v>
          </cell>
          <cell r="N61">
            <v>0</v>
          </cell>
          <cell r="O61">
            <v>180.86</v>
          </cell>
          <cell r="P61">
            <v>180.86</v>
          </cell>
          <cell r="Q61">
            <v>-0.17</v>
          </cell>
          <cell r="R61">
            <v>180.69000000000003</v>
          </cell>
          <cell r="S61">
            <v>774.38571428571447</v>
          </cell>
          <cell r="T61">
            <v>8311.7142857142862</v>
          </cell>
        </row>
        <row r="62">
          <cell r="F62" t="str">
            <v>Supervisor de Obra</v>
          </cell>
          <cell r="G62" t="str">
            <v>Gerencia de Planeacion y Licitaciones</v>
          </cell>
          <cell r="H62">
            <v>2195.8200000000002</v>
          </cell>
          <cell r="I62">
            <v>365.97</v>
          </cell>
          <cell r="J62">
            <v>10979.1</v>
          </cell>
          <cell r="K62">
            <v>0</v>
          </cell>
          <cell r="L62">
            <v>10979.1</v>
          </cell>
          <cell r="M62">
            <v>0</v>
          </cell>
          <cell r="N62">
            <v>0</v>
          </cell>
          <cell r="O62">
            <v>256.37</v>
          </cell>
          <cell r="P62">
            <v>256.37</v>
          </cell>
          <cell r="Q62">
            <v>-0.18</v>
          </cell>
          <cell r="R62">
            <v>256.19</v>
          </cell>
          <cell r="S62">
            <v>1097.9571428571428</v>
          </cell>
          <cell r="T62">
            <v>9881.1428571428569</v>
          </cell>
        </row>
        <row r="63">
          <cell r="F63" t="str">
            <v>Secretaria Gerencial</v>
          </cell>
          <cell r="G63" t="str">
            <v>Gerencia Tecnica</v>
          </cell>
          <cell r="H63">
            <v>1311.72</v>
          </cell>
          <cell r="I63">
            <v>218.62</v>
          </cell>
          <cell r="J63">
            <v>6558.6</v>
          </cell>
          <cell r="K63">
            <v>0</v>
          </cell>
          <cell r="L63">
            <v>6558.6</v>
          </cell>
          <cell r="M63">
            <v>-58.38</v>
          </cell>
          <cell r="N63">
            <v>0</v>
          </cell>
          <cell r="O63">
            <v>109.88</v>
          </cell>
          <cell r="P63">
            <v>51.5</v>
          </cell>
          <cell r="Q63">
            <v>0.04</v>
          </cell>
          <cell r="R63">
            <v>51.54</v>
          </cell>
          <cell r="S63">
            <v>220.8857142857143</v>
          </cell>
          <cell r="T63">
            <v>6337.7142857142862</v>
          </cell>
        </row>
        <row r="64">
          <cell r="F64" t="str">
            <v>Secretaria Departamental</v>
          </cell>
          <cell r="G64" t="str">
            <v>Gerencia Tecnica</v>
          </cell>
          <cell r="H64">
            <v>1027.92</v>
          </cell>
          <cell r="I64">
            <v>171.32</v>
          </cell>
          <cell r="J64">
            <v>5139.5999999999995</v>
          </cell>
          <cell r="K64">
            <v>0</v>
          </cell>
          <cell r="L64">
            <v>5139.5999999999995</v>
          </cell>
          <cell r="M64">
            <v>-74.81</v>
          </cell>
          <cell r="N64">
            <v>-0.95</v>
          </cell>
          <cell r="O64">
            <v>73.86</v>
          </cell>
          <cell r="P64">
            <v>0</v>
          </cell>
          <cell r="Q64">
            <v>-0.01</v>
          </cell>
          <cell r="R64">
            <v>-0.96</v>
          </cell>
          <cell r="S64">
            <v>-4.1142857142857148</v>
          </cell>
          <cell r="T64">
            <v>5143.7142857142853</v>
          </cell>
        </row>
        <row r="65">
          <cell r="F65" t="str">
            <v>Ingeniero de Campo</v>
          </cell>
          <cell r="G65" t="str">
            <v>Gerencia Tecnica</v>
          </cell>
          <cell r="H65">
            <v>1782.66</v>
          </cell>
          <cell r="I65">
            <v>297.11</v>
          </cell>
          <cell r="J65">
            <v>8913.3000000000011</v>
          </cell>
          <cell r="K65">
            <v>0</v>
          </cell>
          <cell r="L65">
            <v>8913.3000000000011</v>
          </cell>
          <cell r="M65">
            <v>0</v>
          </cell>
          <cell r="N65">
            <v>0</v>
          </cell>
          <cell r="O65">
            <v>174.41</v>
          </cell>
          <cell r="P65">
            <v>174.41</v>
          </cell>
          <cell r="Q65">
            <v>-0.04</v>
          </cell>
          <cell r="R65">
            <v>174.37</v>
          </cell>
          <cell r="S65">
            <v>747.3</v>
          </cell>
          <cell r="T65">
            <v>8166.0000000000009</v>
          </cell>
        </row>
        <row r="66">
          <cell r="F66" t="str">
            <v>Ingeniero de Campo</v>
          </cell>
          <cell r="G66" t="str">
            <v>Gerencia Tecnica</v>
          </cell>
          <cell r="H66">
            <v>1782.66</v>
          </cell>
          <cell r="I66">
            <v>297.11</v>
          </cell>
          <cell r="J66">
            <v>8913.3000000000011</v>
          </cell>
          <cell r="K66">
            <v>0</v>
          </cell>
          <cell r="L66">
            <v>8913.3000000000011</v>
          </cell>
          <cell r="M66">
            <v>0</v>
          </cell>
          <cell r="N66">
            <v>0</v>
          </cell>
          <cell r="O66">
            <v>174.41</v>
          </cell>
          <cell r="P66">
            <v>174.41</v>
          </cell>
          <cell r="Q66">
            <v>-0.04</v>
          </cell>
          <cell r="R66">
            <v>174.37</v>
          </cell>
          <cell r="S66">
            <v>747.3</v>
          </cell>
          <cell r="T66">
            <v>8166.0000000000009</v>
          </cell>
        </row>
        <row r="67">
          <cell r="F67" t="str">
            <v>Oficial Operativo de Distribucion</v>
          </cell>
          <cell r="G67" t="str">
            <v>Gerencia Tecnica</v>
          </cell>
          <cell r="H67">
            <v>1374.18</v>
          </cell>
          <cell r="I67">
            <v>229.03</v>
          </cell>
          <cell r="J67">
            <v>6870.9</v>
          </cell>
          <cell r="K67">
            <v>0</v>
          </cell>
          <cell r="L67">
            <v>6870.9</v>
          </cell>
          <cell r="M67">
            <v>-58.38</v>
          </cell>
          <cell r="N67">
            <v>0</v>
          </cell>
          <cell r="O67">
            <v>117.81</v>
          </cell>
          <cell r="P67">
            <v>59.43</v>
          </cell>
          <cell r="Q67">
            <v>0.11</v>
          </cell>
          <cell r="R67">
            <v>59.54</v>
          </cell>
          <cell r="S67">
            <v>255.17142857142855</v>
          </cell>
          <cell r="T67">
            <v>6615.7285714285708</v>
          </cell>
        </row>
        <row r="68">
          <cell r="F68" t="str">
            <v>Oficial Operativo de Distribucion</v>
          </cell>
          <cell r="G68" t="str">
            <v>Gerencia Tecnica</v>
          </cell>
          <cell r="H68">
            <v>1374.18</v>
          </cell>
          <cell r="I68">
            <v>229.03</v>
          </cell>
          <cell r="J68">
            <v>6870.9</v>
          </cell>
          <cell r="K68">
            <v>0</v>
          </cell>
          <cell r="L68">
            <v>6870.9</v>
          </cell>
          <cell r="M68">
            <v>-58.38</v>
          </cell>
          <cell r="N68">
            <v>0</v>
          </cell>
          <cell r="O68">
            <v>117.81</v>
          </cell>
          <cell r="P68">
            <v>59.43</v>
          </cell>
          <cell r="Q68">
            <v>-0.09</v>
          </cell>
          <cell r="R68">
            <v>59.339999999999996</v>
          </cell>
          <cell r="S68">
            <v>254.31428571428572</v>
          </cell>
          <cell r="T68">
            <v>6616.5857142857139</v>
          </cell>
        </row>
        <row r="69">
          <cell r="F69" t="str">
            <v>Oficial Operativo de Distribucion</v>
          </cell>
          <cell r="G69" t="str">
            <v>Gerencia Tecnica</v>
          </cell>
          <cell r="H69">
            <v>1249.26</v>
          </cell>
          <cell r="I69">
            <v>208.21</v>
          </cell>
          <cell r="J69">
            <v>6246.3</v>
          </cell>
          <cell r="K69">
            <v>0</v>
          </cell>
          <cell r="L69">
            <v>6246.3</v>
          </cell>
          <cell r="M69">
            <v>-58.38</v>
          </cell>
          <cell r="N69">
            <v>0</v>
          </cell>
          <cell r="O69">
            <v>101.95</v>
          </cell>
          <cell r="P69">
            <v>43.57</v>
          </cell>
          <cell r="Q69">
            <v>0.1</v>
          </cell>
          <cell r="R69">
            <v>43.67</v>
          </cell>
          <cell r="S69">
            <v>187.15714285714284</v>
          </cell>
          <cell r="T69">
            <v>6059.1428571428569</v>
          </cell>
        </row>
        <row r="70">
          <cell r="F70" t="str">
            <v>Ayudante Operativo de Distribucion</v>
          </cell>
          <cell r="G70" t="str">
            <v>Gerencia Tecnica</v>
          </cell>
          <cell r="H70">
            <v>894.54</v>
          </cell>
          <cell r="I70">
            <v>149.09</v>
          </cell>
          <cell r="J70">
            <v>4472.7</v>
          </cell>
          <cell r="K70">
            <v>0</v>
          </cell>
          <cell r="L70">
            <v>4472.7</v>
          </cell>
          <cell r="M70">
            <v>-81.569999999999993</v>
          </cell>
          <cell r="N70">
            <v>-20.74</v>
          </cell>
          <cell r="O70">
            <v>60.82</v>
          </cell>
          <cell r="P70">
            <v>0</v>
          </cell>
          <cell r="Q70">
            <v>-0.03</v>
          </cell>
          <cell r="R70">
            <v>-20.77</v>
          </cell>
          <cell r="S70">
            <v>-89.014285714285705</v>
          </cell>
          <cell r="T70">
            <v>4561.7142857142853</v>
          </cell>
        </row>
        <row r="71">
          <cell r="F71" t="str">
            <v>Ayudante Operativo de Distribucion</v>
          </cell>
          <cell r="G71" t="str">
            <v>Gerencia Tecnica</v>
          </cell>
          <cell r="H71">
            <v>894.54</v>
          </cell>
          <cell r="I71">
            <v>149.09</v>
          </cell>
          <cell r="J71">
            <v>4472.7</v>
          </cell>
          <cell r="K71">
            <v>0</v>
          </cell>
          <cell r="L71">
            <v>4472.7</v>
          </cell>
          <cell r="M71">
            <v>-81.569999999999993</v>
          </cell>
          <cell r="N71">
            <v>-20.74</v>
          </cell>
          <cell r="O71">
            <v>60.82</v>
          </cell>
          <cell r="P71">
            <v>0</v>
          </cell>
          <cell r="Q71">
            <v>-0.03</v>
          </cell>
          <cell r="R71">
            <v>-20.77</v>
          </cell>
          <cell r="S71">
            <v>-89.014285714285705</v>
          </cell>
          <cell r="T71">
            <v>4561.7142857142853</v>
          </cell>
        </row>
        <row r="72">
          <cell r="F72" t="str">
            <v>Ayudante Operativo de Distribucion</v>
          </cell>
          <cell r="G72" t="str">
            <v>Gerencia Tecnica</v>
          </cell>
          <cell r="H72">
            <v>894.54</v>
          </cell>
          <cell r="I72">
            <v>149.09</v>
          </cell>
          <cell r="J72">
            <v>4472.7</v>
          </cell>
          <cell r="K72">
            <v>0</v>
          </cell>
          <cell r="L72">
            <v>4472.7</v>
          </cell>
          <cell r="M72">
            <v>-81.569999999999993</v>
          </cell>
          <cell r="N72">
            <v>-20.74</v>
          </cell>
          <cell r="O72">
            <v>60.82</v>
          </cell>
          <cell r="P72">
            <v>0</v>
          </cell>
          <cell r="Q72">
            <v>-0.03</v>
          </cell>
          <cell r="R72">
            <v>-20.77</v>
          </cell>
          <cell r="S72">
            <v>-89.014285714285705</v>
          </cell>
          <cell r="T72">
            <v>4561.7142857142853</v>
          </cell>
        </row>
        <row r="73">
          <cell r="F73" t="str">
            <v>Ayudante Operativo de Distribucion</v>
          </cell>
          <cell r="G73" t="str">
            <v>Gerencia Tecnica</v>
          </cell>
          <cell r="H73">
            <v>894.54</v>
          </cell>
          <cell r="I73">
            <v>149.09</v>
          </cell>
          <cell r="J73">
            <v>4472.7</v>
          </cell>
          <cell r="K73">
            <v>0</v>
          </cell>
          <cell r="L73">
            <v>4472.7</v>
          </cell>
          <cell r="M73">
            <v>-81.569999999999993</v>
          </cell>
          <cell r="N73">
            <v>-20.74</v>
          </cell>
          <cell r="O73">
            <v>60.82</v>
          </cell>
          <cell r="P73">
            <v>0</v>
          </cell>
          <cell r="Q73">
            <v>-0.03</v>
          </cell>
          <cell r="R73">
            <v>-20.77</v>
          </cell>
          <cell r="S73">
            <v>-89.014285714285705</v>
          </cell>
          <cell r="T73">
            <v>4561.7142857142853</v>
          </cell>
        </row>
        <row r="74">
          <cell r="F74" t="str">
            <v>Ayudante Operativo de Distribucion</v>
          </cell>
          <cell r="G74" t="str">
            <v>Gerencia Tecnica</v>
          </cell>
          <cell r="H74">
            <v>894.54</v>
          </cell>
          <cell r="I74">
            <v>149.09</v>
          </cell>
          <cell r="J74">
            <v>4472.7</v>
          </cell>
          <cell r="K74">
            <v>0</v>
          </cell>
          <cell r="L74">
            <v>4472.7</v>
          </cell>
          <cell r="M74">
            <v>-81.569999999999993</v>
          </cell>
          <cell r="N74">
            <v>-20.74</v>
          </cell>
          <cell r="O74">
            <v>60.82</v>
          </cell>
          <cell r="P74">
            <v>0</v>
          </cell>
          <cell r="Q74">
            <v>-0.03</v>
          </cell>
          <cell r="R74">
            <v>-20.77</v>
          </cell>
          <cell r="S74">
            <v>-89.014285714285705</v>
          </cell>
          <cell r="T74">
            <v>4561.7142857142853</v>
          </cell>
        </row>
        <row r="75">
          <cell r="F75" t="str">
            <v>Ayudante Operativo de Distribucion</v>
          </cell>
          <cell r="G75" t="str">
            <v>Gerencia Tecnica</v>
          </cell>
          <cell r="H75">
            <v>894.54</v>
          </cell>
          <cell r="I75">
            <v>149.09</v>
          </cell>
          <cell r="J75">
            <v>4472.7</v>
          </cell>
          <cell r="K75">
            <v>0</v>
          </cell>
          <cell r="L75">
            <v>4472.7</v>
          </cell>
          <cell r="M75">
            <v>-81.569999999999993</v>
          </cell>
          <cell r="N75">
            <v>-20.74</v>
          </cell>
          <cell r="O75">
            <v>60.82</v>
          </cell>
          <cell r="P75">
            <v>0</v>
          </cell>
          <cell r="Q75">
            <v>-0.03</v>
          </cell>
          <cell r="R75">
            <v>-20.77</v>
          </cell>
          <cell r="S75">
            <v>-89.014285714285705</v>
          </cell>
          <cell r="T75">
            <v>4561.7142857142853</v>
          </cell>
        </row>
        <row r="76">
          <cell r="F76" t="str">
            <v>Ayudante Operativo de Distribucion</v>
          </cell>
          <cell r="G76" t="str">
            <v>Gerencia Tecnica</v>
          </cell>
          <cell r="H76">
            <v>894.54</v>
          </cell>
          <cell r="I76">
            <v>149.09</v>
          </cell>
          <cell r="J76">
            <v>4472.7</v>
          </cell>
          <cell r="K76">
            <v>0</v>
          </cell>
          <cell r="L76">
            <v>4472.7</v>
          </cell>
          <cell r="M76">
            <v>-81.569999999999993</v>
          </cell>
          <cell r="N76">
            <v>-20.74</v>
          </cell>
          <cell r="O76">
            <v>60.82</v>
          </cell>
          <cell r="P76">
            <v>0</v>
          </cell>
          <cell r="Q76">
            <v>-0.03</v>
          </cell>
          <cell r="R76">
            <v>-20.77</v>
          </cell>
          <cell r="S76">
            <v>-89.014285714285705</v>
          </cell>
          <cell r="T76">
            <v>4561.7142857142853</v>
          </cell>
        </row>
        <row r="77">
          <cell r="F77" t="str">
            <v>Ayudante Operativo de Distribucion</v>
          </cell>
          <cell r="G77" t="str">
            <v>Gerencia Tecnica</v>
          </cell>
          <cell r="H77">
            <v>894.54</v>
          </cell>
          <cell r="I77">
            <v>149.09</v>
          </cell>
          <cell r="J77">
            <v>4472.7</v>
          </cell>
          <cell r="K77">
            <v>0</v>
          </cell>
          <cell r="L77">
            <v>4472.7</v>
          </cell>
          <cell r="M77">
            <v>-81.569999999999993</v>
          </cell>
          <cell r="N77">
            <v>-20.74</v>
          </cell>
          <cell r="O77">
            <v>60.82</v>
          </cell>
          <cell r="P77">
            <v>0</v>
          </cell>
          <cell r="Q77">
            <v>-0.03</v>
          </cell>
          <cell r="R77">
            <v>-20.77</v>
          </cell>
          <cell r="S77">
            <v>-89.014285714285705</v>
          </cell>
          <cell r="T77">
            <v>4561.7142857142853</v>
          </cell>
        </row>
        <row r="78">
          <cell r="F78" t="str">
            <v>Ayudante Operativo de Distribucion</v>
          </cell>
          <cell r="G78" t="str">
            <v>Gerencia Tecnica</v>
          </cell>
          <cell r="H78">
            <v>894.54</v>
          </cell>
          <cell r="I78">
            <v>149.09</v>
          </cell>
          <cell r="J78">
            <v>4472.7</v>
          </cell>
          <cell r="K78">
            <v>0</v>
          </cell>
          <cell r="L78">
            <v>4472.7</v>
          </cell>
          <cell r="M78">
            <v>-81.569999999999993</v>
          </cell>
          <cell r="N78">
            <v>-20.74</v>
          </cell>
          <cell r="O78">
            <v>60.82</v>
          </cell>
          <cell r="P78">
            <v>0</v>
          </cell>
          <cell r="Q78">
            <v>-0.03</v>
          </cell>
          <cell r="R78">
            <v>-20.77</v>
          </cell>
          <cell r="S78">
            <v>-89.014285714285705</v>
          </cell>
          <cell r="T78">
            <v>4561.7142857142853</v>
          </cell>
        </row>
        <row r="79">
          <cell r="F79" t="str">
            <v>Oficial Operativo de Distribucion</v>
          </cell>
          <cell r="G79" t="str">
            <v>Gerencia Tecnica</v>
          </cell>
          <cell r="H79">
            <v>1374.18</v>
          </cell>
          <cell r="I79">
            <v>229.03</v>
          </cell>
          <cell r="J79">
            <v>6870.9</v>
          </cell>
          <cell r="K79">
            <v>0</v>
          </cell>
          <cell r="L79">
            <v>6870.9</v>
          </cell>
          <cell r="M79">
            <v>-58.38</v>
          </cell>
          <cell r="N79">
            <v>0</v>
          </cell>
          <cell r="O79">
            <v>117.81</v>
          </cell>
          <cell r="P79">
            <v>59.43</v>
          </cell>
          <cell r="Q79">
            <v>-0.09</v>
          </cell>
          <cell r="R79">
            <v>59.339999999999996</v>
          </cell>
          <cell r="S79">
            <v>254.31428571428572</v>
          </cell>
          <cell r="T79">
            <v>6616.5857142857139</v>
          </cell>
        </row>
        <row r="80">
          <cell r="F80" t="str">
            <v>Oficial Operativo de Distribucion</v>
          </cell>
          <cell r="G80" t="str">
            <v>Gerencia Tecnica</v>
          </cell>
          <cell r="H80">
            <v>1374.18</v>
          </cell>
          <cell r="I80">
            <v>229.03</v>
          </cell>
          <cell r="J80">
            <v>6870.9</v>
          </cell>
          <cell r="K80">
            <v>0</v>
          </cell>
          <cell r="L80">
            <v>6870.9</v>
          </cell>
          <cell r="M80">
            <v>-58.38</v>
          </cell>
          <cell r="N80">
            <v>0</v>
          </cell>
          <cell r="O80">
            <v>117.81</v>
          </cell>
          <cell r="P80">
            <v>59.43</v>
          </cell>
          <cell r="Q80">
            <v>-0.02</v>
          </cell>
          <cell r="R80">
            <v>59.41</v>
          </cell>
          <cell r="S80">
            <v>254.6142857142857</v>
          </cell>
          <cell r="T80">
            <v>6616.2857142857138</v>
          </cell>
        </row>
        <row r="81">
          <cell r="F81" t="str">
            <v>Ayudante Operativo de Distribucion</v>
          </cell>
          <cell r="G81" t="str">
            <v>Gerencia Tecnica</v>
          </cell>
          <cell r="H81">
            <v>894.54</v>
          </cell>
          <cell r="I81">
            <v>149.09</v>
          </cell>
          <cell r="J81">
            <v>4472.7</v>
          </cell>
          <cell r="K81">
            <v>0</v>
          </cell>
          <cell r="L81">
            <v>4472.7</v>
          </cell>
          <cell r="M81">
            <v>-81.569999999999993</v>
          </cell>
          <cell r="N81">
            <v>-20.74</v>
          </cell>
          <cell r="O81">
            <v>60.82</v>
          </cell>
          <cell r="P81">
            <v>0</v>
          </cell>
          <cell r="Q81">
            <v>-0.03</v>
          </cell>
          <cell r="R81">
            <v>-20.77</v>
          </cell>
          <cell r="S81">
            <v>-89.014285714285705</v>
          </cell>
          <cell r="T81">
            <v>4561.7142857142853</v>
          </cell>
        </row>
        <row r="82">
          <cell r="F82" t="str">
            <v>Oficial Operativo de Distribucion</v>
          </cell>
          <cell r="G82" t="str">
            <v>Gerencia Tecnica</v>
          </cell>
          <cell r="H82">
            <v>1374.18</v>
          </cell>
          <cell r="I82">
            <v>229.03</v>
          </cell>
          <cell r="J82">
            <v>6870.9</v>
          </cell>
          <cell r="K82">
            <v>0</v>
          </cell>
          <cell r="L82">
            <v>6870.9</v>
          </cell>
          <cell r="M82">
            <v>-58.38</v>
          </cell>
          <cell r="N82">
            <v>0</v>
          </cell>
          <cell r="O82">
            <v>117.81</v>
          </cell>
          <cell r="P82">
            <v>59.43</v>
          </cell>
          <cell r="Q82">
            <v>0.11</v>
          </cell>
          <cell r="R82">
            <v>59.54</v>
          </cell>
          <cell r="S82">
            <v>255.17142857142855</v>
          </cell>
          <cell r="T82">
            <v>6615.7285714285708</v>
          </cell>
        </row>
        <row r="83">
          <cell r="F83" t="str">
            <v>Oficial Operativo de Distribucion</v>
          </cell>
          <cell r="G83" t="str">
            <v>Gerencia Tecnica</v>
          </cell>
          <cell r="H83">
            <v>916.12</v>
          </cell>
          <cell r="I83">
            <v>229.03</v>
          </cell>
          <cell r="J83">
            <v>6870.9</v>
          </cell>
          <cell r="K83">
            <v>0</v>
          </cell>
          <cell r="L83">
            <v>6870.9</v>
          </cell>
          <cell r="M83">
            <v>-58.38</v>
          </cell>
          <cell r="N83">
            <v>0</v>
          </cell>
          <cell r="O83">
            <v>117.81</v>
          </cell>
          <cell r="P83">
            <v>59.43</v>
          </cell>
          <cell r="Q83">
            <v>0.11</v>
          </cell>
          <cell r="R83">
            <v>59.54</v>
          </cell>
          <cell r="S83">
            <v>255.17142857142855</v>
          </cell>
          <cell r="T83">
            <v>6615.7285714285708</v>
          </cell>
        </row>
        <row r="84">
          <cell r="F84" t="str">
            <v>Oficial Operativo de Distribucion</v>
          </cell>
          <cell r="G84" t="str">
            <v>Gerencia Tecnica</v>
          </cell>
          <cell r="H84">
            <v>1374.18</v>
          </cell>
          <cell r="I84">
            <v>229.03</v>
          </cell>
          <cell r="J84">
            <v>6870.9</v>
          </cell>
          <cell r="K84">
            <v>0</v>
          </cell>
          <cell r="L84">
            <v>6870.9</v>
          </cell>
          <cell r="M84">
            <v>-58.38</v>
          </cell>
          <cell r="N84">
            <v>0</v>
          </cell>
          <cell r="O84">
            <v>117.81</v>
          </cell>
          <cell r="P84">
            <v>59.43</v>
          </cell>
          <cell r="Q84">
            <v>0.11</v>
          </cell>
          <cell r="R84">
            <v>59.54</v>
          </cell>
          <cell r="S84">
            <v>255.17142857142855</v>
          </cell>
          <cell r="T84">
            <v>6615.7285714285708</v>
          </cell>
        </row>
        <row r="85">
          <cell r="F85" t="str">
            <v>Ayudante Operativo de Tanques</v>
          </cell>
          <cell r="G85" t="str">
            <v>Gerencia Tecnica</v>
          </cell>
          <cell r="H85">
            <v>894.54</v>
          </cell>
          <cell r="I85">
            <v>149.09</v>
          </cell>
          <cell r="J85">
            <v>4472.7</v>
          </cell>
          <cell r="K85">
            <v>0</v>
          </cell>
          <cell r="L85">
            <v>4472.7</v>
          </cell>
          <cell r="M85">
            <v>-81.569999999999993</v>
          </cell>
          <cell r="N85">
            <v>-20.74</v>
          </cell>
          <cell r="O85">
            <v>60.82</v>
          </cell>
          <cell r="P85">
            <v>0</v>
          </cell>
          <cell r="Q85">
            <v>0.17</v>
          </cell>
          <cell r="R85">
            <v>-20.569999999999997</v>
          </cell>
          <cell r="S85">
            <v>-88.157142857142844</v>
          </cell>
          <cell r="T85">
            <v>4560.8571428571431</v>
          </cell>
        </row>
        <row r="86">
          <cell r="F86" t="str">
            <v>Ayudante Operativo de pozos</v>
          </cell>
          <cell r="G86" t="str">
            <v>Gerencia Tecnica</v>
          </cell>
          <cell r="H86">
            <v>833.34</v>
          </cell>
          <cell r="I86">
            <v>138.88999999999999</v>
          </cell>
          <cell r="J86">
            <v>4166.7</v>
          </cell>
          <cell r="K86">
            <v>0</v>
          </cell>
          <cell r="L86">
            <v>4166.7</v>
          </cell>
          <cell r="M86">
            <v>-88.07</v>
          </cell>
          <cell r="N86">
            <v>-31.81</v>
          </cell>
          <cell r="O86">
            <v>56.26</v>
          </cell>
          <cell r="P86">
            <v>0</v>
          </cell>
          <cell r="Q86">
            <v>0</v>
          </cell>
          <cell r="R86">
            <v>-31.81</v>
          </cell>
          <cell r="S86">
            <v>-136.32857142857142</v>
          </cell>
          <cell r="T86">
            <v>4303.028571428571</v>
          </cell>
        </row>
        <row r="87">
          <cell r="F87" t="str">
            <v>Vigilante Operativo de Pozos</v>
          </cell>
          <cell r="G87" t="str">
            <v>Gerencia Tecnica</v>
          </cell>
          <cell r="H87">
            <v>1047.48</v>
          </cell>
          <cell r="I87">
            <v>174.58</v>
          </cell>
          <cell r="J87">
            <v>5237.4000000000005</v>
          </cell>
          <cell r="K87">
            <v>0</v>
          </cell>
          <cell r="L87">
            <v>5237.4000000000005</v>
          </cell>
          <cell r="M87">
            <v>-74.81</v>
          </cell>
          <cell r="N87">
            <v>0</v>
          </cell>
          <cell r="O87">
            <v>76.34</v>
          </cell>
          <cell r="P87">
            <v>1.53</v>
          </cell>
          <cell r="Q87">
            <v>0.05</v>
          </cell>
          <cell r="R87">
            <v>1.58</v>
          </cell>
          <cell r="S87">
            <v>6.7714285714285722</v>
          </cell>
          <cell r="T87">
            <v>5230.6285714285723</v>
          </cell>
        </row>
        <row r="88">
          <cell r="F88" t="str">
            <v>Vigilante Operativo de Pozos</v>
          </cell>
          <cell r="G88" t="str">
            <v>Gerencia Tecnica</v>
          </cell>
          <cell r="H88">
            <v>1047.48</v>
          </cell>
          <cell r="I88">
            <v>174.58</v>
          </cell>
          <cell r="J88">
            <v>5237.4000000000005</v>
          </cell>
          <cell r="K88">
            <v>0</v>
          </cell>
          <cell r="L88">
            <v>5237.4000000000005</v>
          </cell>
          <cell r="M88">
            <v>-74.81</v>
          </cell>
          <cell r="N88">
            <v>0</v>
          </cell>
          <cell r="O88">
            <v>76.34</v>
          </cell>
          <cell r="P88">
            <v>1.53</v>
          </cell>
          <cell r="Q88">
            <v>0.05</v>
          </cell>
          <cell r="R88">
            <v>1.58</v>
          </cell>
          <cell r="S88">
            <v>6.7714285714285722</v>
          </cell>
          <cell r="T88">
            <v>5230.6285714285723</v>
          </cell>
        </row>
        <row r="89">
          <cell r="F89" t="str">
            <v>Vigilante Operativo de Pozos</v>
          </cell>
          <cell r="G89" t="str">
            <v>Gerencia Tecnica</v>
          </cell>
          <cell r="H89">
            <v>1047.48</v>
          </cell>
          <cell r="I89">
            <v>174.58</v>
          </cell>
          <cell r="J89">
            <v>5237.4000000000005</v>
          </cell>
          <cell r="K89">
            <v>0</v>
          </cell>
          <cell r="L89">
            <v>5237.4000000000005</v>
          </cell>
          <cell r="M89">
            <v>-74.81</v>
          </cell>
          <cell r="N89">
            <v>0</v>
          </cell>
          <cell r="O89">
            <v>76.34</v>
          </cell>
          <cell r="P89">
            <v>1.53</v>
          </cell>
          <cell r="Q89">
            <v>0.13</v>
          </cell>
          <cell r="R89">
            <v>1.6600000000000001</v>
          </cell>
          <cell r="S89">
            <v>7.1142857142857148</v>
          </cell>
          <cell r="T89">
            <v>5230.2857142857147</v>
          </cell>
        </row>
        <row r="90">
          <cell r="F90" t="str">
            <v>Vigilante Operativo de Pozos</v>
          </cell>
          <cell r="G90" t="str">
            <v>Gerencia Tecnica</v>
          </cell>
          <cell r="H90">
            <v>1047.48</v>
          </cell>
          <cell r="I90">
            <v>174.58</v>
          </cell>
          <cell r="J90">
            <v>5237.4000000000005</v>
          </cell>
          <cell r="K90">
            <v>0</v>
          </cell>
          <cell r="L90">
            <v>5237.4000000000005</v>
          </cell>
          <cell r="M90">
            <v>-74.81</v>
          </cell>
          <cell r="N90">
            <v>0</v>
          </cell>
          <cell r="O90">
            <v>76.34</v>
          </cell>
          <cell r="P90">
            <v>1.53</v>
          </cell>
          <cell r="Q90">
            <v>0.13</v>
          </cell>
          <cell r="R90">
            <v>1.6600000000000001</v>
          </cell>
          <cell r="S90">
            <v>7.1142857142857148</v>
          </cell>
          <cell r="T90">
            <v>5230.2857142857147</v>
          </cell>
        </row>
        <row r="91">
          <cell r="F91" t="str">
            <v>Vigilante Operativo de Pozos</v>
          </cell>
          <cell r="G91" t="str">
            <v>Gerencia Tecnica</v>
          </cell>
          <cell r="H91">
            <v>1047.48</v>
          </cell>
          <cell r="I91">
            <v>174.58</v>
          </cell>
          <cell r="J91">
            <v>5237.4000000000005</v>
          </cell>
          <cell r="K91">
            <v>0</v>
          </cell>
          <cell r="L91">
            <v>5237.4000000000005</v>
          </cell>
          <cell r="M91">
            <v>-74.81</v>
          </cell>
          <cell r="N91">
            <v>0</v>
          </cell>
          <cell r="O91">
            <v>76.34</v>
          </cell>
          <cell r="P91">
            <v>1.53</v>
          </cell>
          <cell r="Q91">
            <v>0.13</v>
          </cell>
          <cell r="R91">
            <v>1.6600000000000001</v>
          </cell>
          <cell r="S91">
            <v>7.1142857142857148</v>
          </cell>
          <cell r="T91">
            <v>5230.2857142857147</v>
          </cell>
        </row>
        <row r="92">
          <cell r="F92" t="str">
            <v>Vigilante Operativo de Pozos</v>
          </cell>
          <cell r="G92" t="str">
            <v>Gerencia Tecnica</v>
          </cell>
          <cell r="H92">
            <v>1047.48</v>
          </cell>
          <cell r="I92">
            <v>174.58</v>
          </cell>
          <cell r="J92">
            <v>5237.4000000000005</v>
          </cell>
          <cell r="K92">
            <v>0</v>
          </cell>
          <cell r="L92">
            <v>5237.4000000000005</v>
          </cell>
          <cell r="M92">
            <v>-74.81</v>
          </cell>
          <cell r="N92">
            <v>0</v>
          </cell>
          <cell r="O92">
            <v>76.34</v>
          </cell>
          <cell r="P92">
            <v>1.53</v>
          </cell>
          <cell r="Q92">
            <v>-7.0000000000000007E-2</v>
          </cell>
          <cell r="R92">
            <v>1.46</v>
          </cell>
          <cell r="S92">
            <v>6.2571428571428571</v>
          </cell>
          <cell r="T92">
            <v>5231.1428571428578</v>
          </cell>
        </row>
        <row r="93">
          <cell r="F93" t="str">
            <v>Ayudante Operativo de Ducto</v>
          </cell>
          <cell r="G93" t="str">
            <v>Gerencia Tecnica</v>
          </cell>
          <cell r="H93">
            <v>894.54</v>
          </cell>
          <cell r="I93">
            <v>149.09</v>
          </cell>
          <cell r="J93">
            <v>4472.7</v>
          </cell>
          <cell r="K93">
            <v>0</v>
          </cell>
          <cell r="L93">
            <v>4472.7</v>
          </cell>
          <cell r="M93">
            <v>-81.569999999999993</v>
          </cell>
          <cell r="N93">
            <v>-20.74</v>
          </cell>
          <cell r="O93">
            <v>60.82</v>
          </cell>
          <cell r="P93">
            <v>0</v>
          </cell>
          <cell r="Q93">
            <v>-0.03</v>
          </cell>
          <cell r="R93">
            <v>-20.77</v>
          </cell>
          <cell r="S93">
            <v>-89.014285714285705</v>
          </cell>
          <cell r="T93">
            <v>4561.7142857142853</v>
          </cell>
        </row>
        <row r="94">
          <cell r="F94" t="str">
            <v>Ayudante Operativo de Ducto</v>
          </cell>
          <cell r="G94" t="str">
            <v>Gerencia Tecnica</v>
          </cell>
          <cell r="H94">
            <v>894.54</v>
          </cell>
          <cell r="I94">
            <v>149.09</v>
          </cell>
          <cell r="J94">
            <v>4472.7</v>
          </cell>
          <cell r="K94">
            <v>0</v>
          </cell>
          <cell r="L94">
            <v>4472.7</v>
          </cell>
          <cell r="M94">
            <v>-81.569999999999993</v>
          </cell>
          <cell r="N94">
            <v>-20.74</v>
          </cell>
          <cell r="O94">
            <v>60.82</v>
          </cell>
          <cell r="P94">
            <v>0</v>
          </cell>
          <cell r="Q94">
            <v>-0.03</v>
          </cell>
          <cell r="R94">
            <v>-20.77</v>
          </cell>
          <cell r="S94">
            <v>-89.014285714285705</v>
          </cell>
          <cell r="T94">
            <v>4561.7142857142853</v>
          </cell>
        </row>
        <row r="95">
          <cell r="F95" t="str">
            <v>Ayudante Operativo de Ducto</v>
          </cell>
          <cell r="G95" t="str">
            <v>Gerencia Tecnica</v>
          </cell>
          <cell r="H95">
            <v>894.54</v>
          </cell>
          <cell r="I95">
            <v>149.09</v>
          </cell>
          <cell r="J95">
            <v>4472.7</v>
          </cell>
          <cell r="K95">
            <v>0</v>
          </cell>
          <cell r="L95">
            <v>4472.7</v>
          </cell>
          <cell r="M95">
            <v>-81.569999999999993</v>
          </cell>
          <cell r="N95">
            <v>-20.74</v>
          </cell>
          <cell r="O95">
            <v>60.82</v>
          </cell>
          <cell r="P95">
            <v>0</v>
          </cell>
          <cell r="Q95">
            <v>-0.03</v>
          </cell>
          <cell r="R95">
            <v>-20.77</v>
          </cell>
          <cell r="S95">
            <v>-89.014285714285705</v>
          </cell>
          <cell r="T95">
            <v>4561.7142857142853</v>
          </cell>
        </row>
        <row r="96">
          <cell r="F96" t="str">
            <v>Ayudante Operativo de Ducto</v>
          </cell>
          <cell r="G96" t="str">
            <v>Gerencia Tecnica</v>
          </cell>
          <cell r="H96">
            <v>894.54</v>
          </cell>
          <cell r="I96">
            <v>149.09</v>
          </cell>
          <cell r="J96">
            <v>4472.7</v>
          </cell>
          <cell r="K96">
            <v>0</v>
          </cell>
          <cell r="L96">
            <v>4472.7</v>
          </cell>
          <cell r="M96">
            <v>-81.569999999999993</v>
          </cell>
          <cell r="N96">
            <v>-20.74</v>
          </cell>
          <cell r="O96">
            <v>60.82</v>
          </cell>
          <cell r="P96">
            <v>0</v>
          </cell>
          <cell r="Q96">
            <v>-0.03</v>
          </cell>
          <cell r="R96">
            <v>-20.77</v>
          </cell>
          <cell r="S96">
            <v>-89.014285714285705</v>
          </cell>
          <cell r="T96">
            <v>4561.7142857142853</v>
          </cell>
        </row>
        <row r="97">
          <cell r="F97" t="str">
            <v>Ayudante Operativo de Ducto</v>
          </cell>
          <cell r="G97" t="str">
            <v>Gerencia Tecnica</v>
          </cell>
          <cell r="H97">
            <v>894.54</v>
          </cell>
          <cell r="I97">
            <v>149.09</v>
          </cell>
          <cell r="J97">
            <v>4472.7</v>
          </cell>
          <cell r="K97">
            <v>0</v>
          </cell>
          <cell r="L97">
            <v>4472.7</v>
          </cell>
          <cell r="M97">
            <v>-81.569999999999993</v>
          </cell>
          <cell r="N97">
            <v>-20.74</v>
          </cell>
          <cell r="O97">
            <v>60.82</v>
          </cell>
          <cell r="P97">
            <v>0</v>
          </cell>
          <cell r="Q97">
            <v>-0.03</v>
          </cell>
          <cell r="R97">
            <v>-20.77</v>
          </cell>
          <cell r="S97">
            <v>-89.014285714285705</v>
          </cell>
          <cell r="T97">
            <v>4561.7142857142853</v>
          </cell>
        </row>
        <row r="98">
          <cell r="F98" t="str">
            <v>Pensionado</v>
          </cell>
          <cell r="G98" t="str">
            <v>Pensionados</v>
          </cell>
          <cell r="H98">
            <v>0</v>
          </cell>
          <cell r="I98">
            <v>0</v>
          </cell>
          <cell r="J98">
            <v>0</v>
          </cell>
          <cell r="K98">
            <v>706.16</v>
          </cell>
          <cell r="L98">
            <v>3026.3999999999996</v>
          </cell>
          <cell r="M98">
            <v>0</v>
          </cell>
          <cell r="N98">
            <v>0</v>
          </cell>
          <cell r="O98">
            <v>0</v>
          </cell>
          <cell r="P98">
            <v>0</v>
          </cell>
          <cell r="Q98">
            <v>0.16</v>
          </cell>
          <cell r="R98">
            <v>0.16</v>
          </cell>
          <cell r="S98">
            <v>0.68571428571428572</v>
          </cell>
          <cell r="T98">
            <v>3025.7142857142853</v>
          </cell>
        </row>
        <row r="99">
          <cell r="F99" t="str">
            <v>Pensionado</v>
          </cell>
          <cell r="G99" t="str">
            <v>Pensionados</v>
          </cell>
          <cell r="H99">
            <v>0</v>
          </cell>
          <cell r="I99">
            <v>0</v>
          </cell>
          <cell r="J99">
            <v>0</v>
          </cell>
          <cell r="K99">
            <v>779.8</v>
          </cell>
          <cell r="L99">
            <v>3341.9999999999995</v>
          </cell>
          <cell r="M99">
            <v>0</v>
          </cell>
          <cell r="N99">
            <v>0</v>
          </cell>
          <cell r="O99">
            <v>0</v>
          </cell>
          <cell r="P99">
            <v>0</v>
          </cell>
          <cell r="Q99">
            <v>0</v>
          </cell>
          <cell r="R99">
            <v>0</v>
          </cell>
          <cell r="S99">
            <v>0</v>
          </cell>
          <cell r="T99">
            <v>3341.9999999999995</v>
          </cell>
        </row>
        <row r="100">
          <cell r="F100" t="str">
            <v>Pensionado</v>
          </cell>
          <cell r="G100" t="str">
            <v>Pensionados</v>
          </cell>
          <cell r="H100">
            <v>0</v>
          </cell>
          <cell r="I100">
            <v>0</v>
          </cell>
          <cell r="J100">
            <v>0</v>
          </cell>
          <cell r="K100">
            <v>992.88</v>
          </cell>
          <cell r="L100">
            <v>4255.2</v>
          </cell>
          <cell r="M100">
            <v>0</v>
          </cell>
          <cell r="N100">
            <v>0</v>
          </cell>
          <cell r="O100">
            <v>0</v>
          </cell>
          <cell r="P100">
            <v>0</v>
          </cell>
          <cell r="Q100">
            <v>-0.12</v>
          </cell>
          <cell r="R100">
            <v>-0.12</v>
          </cell>
          <cell r="S100">
            <v>-0.51428571428571435</v>
          </cell>
          <cell r="T100">
            <v>4255.7142857142853</v>
          </cell>
        </row>
        <row r="101">
          <cell r="F101" t="str">
            <v>Pensionado</v>
          </cell>
          <cell r="G101" t="str">
            <v>Pensionados</v>
          </cell>
          <cell r="H101">
            <v>0</v>
          </cell>
          <cell r="I101">
            <v>0</v>
          </cell>
          <cell r="J101">
            <v>0</v>
          </cell>
          <cell r="K101">
            <v>455.31</v>
          </cell>
          <cell r="L101">
            <v>1951.3285714285716</v>
          </cell>
          <cell r="M101">
            <v>0</v>
          </cell>
          <cell r="N101">
            <v>0</v>
          </cell>
          <cell r="O101">
            <v>0</v>
          </cell>
          <cell r="P101">
            <v>0</v>
          </cell>
          <cell r="Q101">
            <v>0.11</v>
          </cell>
          <cell r="R101">
            <v>0.11</v>
          </cell>
          <cell r="S101">
            <v>0.47142857142857147</v>
          </cell>
          <cell r="T101">
            <v>1950.8571428571431</v>
          </cell>
        </row>
        <row r="102">
          <cell r="F102" t="str">
            <v>Pensionado</v>
          </cell>
          <cell r="G102" t="str">
            <v>Pensionados</v>
          </cell>
          <cell r="H102">
            <v>0</v>
          </cell>
          <cell r="I102">
            <v>0</v>
          </cell>
          <cell r="J102">
            <v>0</v>
          </cell>
          <cell r="K102">
            <v>821.66</v>
          </cell>
          <cell r="L102">
            <v>3521.3999999999996</v>
          </cell>
          <cell r="M102">
            <v>0</v>
          </cell>
          <cell r="N102">
            <v>0</v>
          </cell>
          <cell r="O102">
            <v>0</v>
          </cell>
          <cell r="P102">
            <v>0</v>
          </cell>
          <cell r="Q102">
            <v>0.06</v>
          </cell>
          <cell r="R102">
            <v>0.06</v>
          </cell>
          <cell r="S102">
            <v>0.25714285714285717</v>
          </cell>
          <cell r="T102">
            <v>3521.1428571428569</v>
          </cell>
        </row>
        <row r="103">
          <cell r="F103" t="str">
            <v>Pensionado</v>
          </cell>
          <cell r="G103" t="str">
            <v>Pensionados</v>
          </cell>
          <cell r="H103">
            <v>0</v>
          </cell>
          <cell r="I103">
            <v>0</v>
          </cell>
          <cell r="J103">
            <v>0</v>
          </cell>
          <cell r="K103">
            <v>733.19</v>
          </cell>
          <cell r="L103">
            <v>3142.2428571428577</v>
          </cell>
          <cell r="M103">
            <v>0</v>
          </cell>
          <cell r="N103">
            <v>0</v>
          </cell>
          <cell r="O103">
            <v>0</v>
          </cell>
          <cell r="P103">
            <v>0</v>
          </cell>
          <cell r="Q103">
            <v>-0.01</v>
          </cell>
          <cell r="R103">
            <v>-0.01</v>
          </cell>
          <cell r="S103">
            <v>-4.2857142857142858E-2</v>
          </cell>
          <cell r="T103">
            <v>3142.2857142857147</v>
          </cell>
        </row>
        <row r="104">
          <cell r="F104" t="str">
            <v>Ayudante Operativo de Drenaje Sanitario</v>
          </cell>
          <cell r="G104" t="str">
            <v>Gerencia Tecnica</v>
          </cell>
          <cell r="H104">
            <v>894.54</v>
          </cell>
          <cell r="I104">
            <v>149.09</v>
          </cell>
          <cell r="J104">
            <v>4472.7</v>
          </cell>
          <cell r="K104">
            <v>0</v>
          </cell>
          <cell r="L104">
            <v>4472.7</v>
          </cell>
          <cell r="M104">
            <v>-81.569999999999993</v>
          </cell>
          <cell r="N104">
            <v>-20.74</v>
          </cell>
          <cell r="O104">
            <v>60.82</v>
          </cell>
          <cell r="P104">
            <v>0</v>
          </cell>
          <cell r="Q104">
            <v>-0.03</v>
          </cell>
          <cell r="R104">
            <v>-20.77</v>
          </cell>
          <cell r="S104">
            <v>-89.014285714285705</v>
          </cell>
          <cell r="T104">
            <v>4561.7142857142853</v>
          </cell>
        </row>
        <row r="105">
          <cell r="F105" t="str">
            <v>Oficial Operativo de Drenaje Sanitario</v>
          </cell>
          <cell r="G105" t="str">
            <v>Gerencia Tecnica</v>
          </cell>
          <cell r="H105">
            <v>1374.18</v>
          </cell>
          <cell r="I105">
            <v>229.03</v>
          </cell>
          <cell r="J105">
            <v>6870.9</v>
          </cell>
          <cell r="K105">
            <v>0</v>
          </cell>
          <cell r="L105">
            <v>6870.9</v>
          </cell>
          <cell r="M105">
            <v>-58.38</v>
          </cell>
          <cell r="N105">
            <v>0</v>
          </cell>
          <cell r="O105">
            <v>117.81</v>
          </cell>
          <cell r="P105">
            <v>59.43</v>
          </cell>
          <cell r="Q105">
            <v>0.11</v>
          </cell>
          <cell r="R105">
            <v>59.54</v>
          </cell>
          <cell r="S105">
            <v>255.17142857142855</v>
          </cell>
          <cell r="T105">
            <v>6615.7285714285708</v>
          </cell>
        </row>
        <row r="106">
          <cell r="F106" t="str">
            <v>Oficial Operativo de Drenaje Sanitario</v>
          </cell>
          <cell r="G106" t="str">
            <v>Gerencia Tecnica</v>
          </cell>
          <cell r="H106">
            <v>1374.18</v>
          </cell>
          <cell r="I106">
            <v>229.03</v>
          </cell>
          <cell r="J106">
            <v>6870.9</v>
          </cell>
          <cell r="K106">
            <v>0</v>
          </cell>
          <cell r="L106">
            <v>6870.9</v>
          </cell>
          <cell r="M106">
            <v>-58.38</v>
          </cell>
          <cell r="N106">
            <v>0</v>
          </cell>
          <cell r="O106">
            <v>117.81</v>
          </cell>
          <cell r="P106">
            <v>59.43</v>
          </cell>
          <cell r="Q106">
            <v>-0.09</v>
          </cell>
          <cell r="R106">
            <v>59.339999999999996</v>
          </cell>
          <cell r="S106">
            <v>254.31428571428572</v>
          </cell>
          <cell r="T106">
            <v>6616.5857142857139</v>
          </cell>
        </row>
        <row r="107">
          <cell r="F107" t="str">
            <v>Oficial Operativo de Drenaje Sanitario</v>
          </cell>
          <cell r="G107" t="str">
            <v>Gerencia Tecnica</v>
          </cell>
          <cell r="H107">
            <v>1374.18</v>
          </cell>
          <cell r="I107">
            <v>229.03</v>
          </cell>
          <cell r="J107">
            <v>6870.9</v>
          </cell>
          <cell r="K107">
            <v>0</v>
          </cell>
          <cell r="L107">
            <v>6870.9</v>
          </cell>
          <cell r="M107">
            <v>-58.38</v>
          </cell>
          <cell r="N107">
            <v>0</v>
          </cell>
          <cell r="O107">
            <v>117.81</v>
          </cell>
          <cell r="P107">
            <v>59.43</v>
          </cell>
          <cell r="Q107">
            <v>-0.09</v>
          </cell>
          <cell r="R107">
            <v>59.339999999999996</v>
          </cell>
          <cell r="S107">
            <v>254.31428571428572</v>
          </cell>
          <cell r="T107">
            <v>6616.5857142857139</v>
          </cell>
        </row>
        <row r="108">
          <cell r="F108" t="str">
            <v>Oficial Operativo de Drenaje Sanitario</v>
          </cell>
          <cell r="G108" t="str">
            <v>Gerencia Tecnica</v>
          </cell>
          <cell r="H108">
            <v>1374.18</v>
          </cell>
          <cell r="I108">
            <v>229.03</v>
          </cell>
          <cell r="J108">
            <v>6870.9</v>
          </cell>
          <cell r="K108">
            <v>0</v>
          </cell>
          <cell r="L108">
            <v>6870.9</v>
          </cell>
          <cell r="M108">
            <v>-58.38</v>
          </cell>
          <cell r="N108">
            <v>0</v>
          </cell>
          <cell r="O108">
            <v>117.81</v>
          </cell>
          <cell r="P108">
            <v>59.43</v>
          </cell>
          <cell r="Q108">
            <v>0.11</v>
          </cell>
          <cell r="R108">
            <v>59.54</v>
          </cell>
          <cell r="S108">
            <v>255.17142857142855</v>
          </cell>
          <cell r="T108">
            <v>6615.7285714285708</v>
          </cell>
        </row>
        <row r="109">
          <cell r="F109" t="str">
            <v>Pensionado</v>
          </cell>
          <cell r="G109" t="str">
            <v>Pensionados</v>
          </cell>
          <cell r="H109">
            <v>0</v>
          </cell>
          <cell r="I109">
            <v>0</v>
          </cell>
          <cell r="J109">
            <v>0</v>
          </cell>
          <cell r="K109">
            <v>1247.82</v>
          </cell>
          <cell r="L109">
            <v>5347.7999999999993</v>
          </cell>
          <cell r="M109">
            <v>0</v>
          </cell>
          <cell r="N109">
            <v>0</v>
          </cell>
          <cell r="O109">
            <v>0</v>
          </cell>
          <cell r="P109">
            <v>0</v>
          </cell>
          <cell r="Q109">
            <v>0.02</v>
          </cell>
          <cell r="R109">
            <v>0.02</v>
          </cell>
          <cell r="S109">
            <v>8.5714285714285715E-2</v>
          </cell>
          <cell r="T109">
            <v>5347.7142857142853</v>
          </cell>
        </row>
        <row r="110">
          <cell r="F110" t="str">
            <v>Pensionado</v>
          </cell>
          <cell r="G110" t="str">
            <v>Pensionados</v>
          </cell>
          <cell r="H110">
            <v>0</v>
          </cell>
          <cell r="I110">
            <v>0</v>
          </cell>
          <cell r="J110">
            <v>0</v>
          </cell>
          <cell r="K110">
            <v>6835.01</v>
          </cell>
          <cell r="L110">
            <v>29292.9</v>
          </cell>
          <cell r="M110">
            <v>0</v>
          </cell>
          <cell r="N110">
            <v>0</v>
          </cell>
          <cell r="O110">
            <v>0</v>
          </cell>
          <cell r="P110">
            <v>0</v>
          </cell>
          <cell r="Q110">
            <v>0.01</v>
          </cell>
          <cell r="R110">
            <v>0.01</v>
          </cell>
          <cell r="S110">
            <v>4.2857142857142858E-2</v>
          </cell>
          <cell r="T110">
            <v>29292.857142857145</v>
          </cell>
        </row>
        <row r="111">
          <cell r="F111" t="str">
            <v>Pensionado</v>
          </cell>
          <cell r="G111" t="str">
            <v>Pensionados</v>
          </cell>
          <cell r="H111">
            <v>0</v>
          </cell>
          <cell r="I111">
            <v>0</v>
          </cell>
          <cell r="J111">
            <v>0</v>
          </cell>
          <cell r="K111">
            <v>1060.5899999999999</v>
          </cell>
          <cell r="L111">
            <v>4545.3857142857141</v>
          </cell>
          <cell r="M111">
            <v>0</v>
          </cell>
          <cell r="N111">
            <v>0</v>
          </cell>
          <cell r="O111">
            <v>0</v>
          </cell>
          <cell r="P111">
            <v>0</v>
          </cell>
          <cell r="Q111">
            <v>-0.01</v>
          </cell>
          <cell r="R111">
            <v>-0.01</v>
          </cell>
          <cell r="S111">
            <v>-4.2857142857142858E-2</v>
          </cell>
          <cell r="T111">
            <v>4545.4285714285716</v>
          </cell>
        </row>
        <row r="112">
          <cell r="F112" t="str">
            <v>Pensionado</v>
          </cell>
          <cell r="G112" t="str">
            <v>Pensionados</v>
          </cell>
          <cell r="H112">
            <v>0</v>
          </cell>
          <cell r="I112">
            <v>0</v>
          </cell>
          <cell r="J112">
            <v>0</v>
          </cell>
          <cell r="K112">
            <v>959.28</v>
          </cell>
          <cell r="L112">
            <v>4111.2</v>
          </cell>
          <cell r="M112">
            <v>0</v>
          </cell>
          <cell r="N112">
            <v>0</v>
          </cell>
          <cell r="O112">
            <v>0</v>
          </cell>
          <cell r="P112">
            <v>0</v>
          </cell>
          <cell r="Q112">
            <v>0.08</v>
          </cell>
          <cell r="R112">
            <v>0.08</v>
          </cell>
          <cell r="S112">
            <v>0.34285714285714286</v>
          </cell>
          <cell r="T112">
            <v>4110.8571428571431</v>
          </cell>
        </row>
        <row r="113">
          <cell r="F113" t="str">
            <v>Pensionado</v>
          </cell>
          <cell r="G113" t="str">
            <v>Pensionados</v>
          </cell>
          <cell r="H113">
            <v>0</v>
          </cell>
          <cell r="I113">
            <v>0</v>
          </cell>
          <cell r="J113">
            <v>0</v>
          </cell>
          <cell r="K113">
            <v>1501.71</v>
          </cell>
          <cell r="L113">
            <v>6435.9</v>
          </cell>
          <cell r="M113">
            <v>0</v>
          </cell>
          <cell r="N113">
            <v>0</v>
          </cell>
          <cell r="O113">
            <v>0</v>
          </cell>
          <cell r="P113">
            <v>0</v>
          </cell>
          <cell r="Q113">
            <v>0.11</v>
          </cell>
          <cell r="R113">
            <v>0.11</v>
          </cell>
          <cell r="S113">
            <v>0.47142857142857147</v>
          </cell>
          <cell r="T113">
            <v>6435.4285714285706</v>
          </cell>
        </row>
        <row r="114">
          <cell r="F114" t="str">
            <v>Pensionado</v>
          </cell>
          <cell r="G114" t="str">
            <v>Pensionados</v>
          </cell>
          <cell r="H114">
            <v>0</v>
          </cell>
          <cell r="I114">
            <v>0</v>
          </cell>
          <cell r="J114">
            <v>0</v>
          </cell>
          <cell r="K114">
            <v>1501.71</v>
          </cell>
          <cell r="L114">
            <v>6435.9</v>
          </cell>
          <cell r="M114">
            <v>0</v>
          </cell>
          <cell r="N114">
            <v>0</v>
          </cell>
          <cell r="O114">
            <v>0</v>
          </cell>
          <cell r="P114">
            <v>0</v>
          </cell>
          <cell r="Q114">
            <v>0.11</v>
          </cell>
          <cell r="R114">
            <v>0.11</v>
          </cell>
          <cell r="S114">
            <v>0.47142857142857147</v>
          </cell>
          <cell r="T114">
            <v>6435.4285714285706</v>
          </cell>
        </row>
        <row r="115">
          <cell r="F115" t="str">
            <v>Pensionado</v>
          </cell>
          <cell r="G115" t="str">
            <v>Pensionados</v>
          </cell>
          <cell r="H115">
            <v>0</v>
          </cell>
          <cell r="I115">
            <v>0</v>
          </cell>
          <cell r="J115">
            <v>0</v>
          </cell>
          <cell r="K115">
            <v>6150.9</v>
          </cell>
          <cell r="L115">
            <v>26360.999999999996</v>
          </cell>
          <cell r="M115">
            <v>0</v>
          </cell>
          <cell r="N115">
            <v>0</v>
          </cell>
          <cell r="O115">
            <v>0</v>
          </cell>
          <cell r="P115">
            <v>0</v>
          </cell>
          <cell r="Q115">
            <v>0.1</v>
          </cell>
          <cell r="R115">
            <v>0.1</v>
          </cell>
          <cell r="S115">
            <v>0.4285714285714286</v>
          </cell>
          <cell r="T115">
            <v>26360.571428571424</v>
          </cell>
        </row>
        <row r="116">
          <cell r="F116" t="str">
            <v>Pensionado</v>
          </cell>
          <cell r="G116" t="str">
            <v>Pensionados</v>
          </cell>
          <cell r="H116">
            <v>0</v>
          </cell>
          <cell r="I116">
            <v>0</v>
          </cell>
          <cell r="J116">
            <v>0</v>
          </cell>
          <cell r="K116">
            <v>4004.96</v>
          </cell>
          <cell r="L116">
            <v>17164.114285714284</v>
          </cell>
          <cell r="M116">
            <v>0</v>
          </cell>
          <cell r="N116">
            <v>0</v>
          </cell>
          <cell r="O116">
            <v>0</v>
          </cell>
          <cell r="P116">
            <v>0</v>
          </cell>
          <cell r="Q116">
            <v>-0.04</v>
          </cell>
          <cell r="R116">
            <v>-0.04</v>
          </cell>
          <cell r="S116">
            <v>-0.17142857142857143</v>
          </cell>
          <cell r="T116">
            <v>17164.285714285714</v>
          </cell>
        </row>
        <row r="117">
          <cell r="F117" t="str">
            <v>Pensionado</v>
          </cell>
          <cell r="G117" t="str">
            <v>Pensionados</v>
          </cell>
          <cell r="H117">
            <v>0</v>
          </cell>
          <cell r="I117">
            <v>0</v>
          </cell>
          <cell r="J117">
            <v>0</v>
          </cell>
          <cell r="K117">
            <v>1185.43</v>
          </cell>
          <cell r="L117">
            <v>5080.4142857142861</v>
          </cell>
          <cell r="M117">
            <v>0</v>
          </cell>
          <cell r="N117">
            <v>0</v>
          </cell>
          <cell r="O117">
            <v>0</v>
          </cell>
          <cell r="P117">
            <v>0</v>
          </cell>
          <cell r="Q117">
            <v>0.03</v>
          </cell>
          <cell r="R117">
            <v>0.03</v>
          </cell>
          <cell r="S117">
            <v>0.12857142857142859</v>
          </cell>
          <cell r="T117">
            <v>5080.2857142857147</v>
          </cell>
        </row>
        <row r="118">
          <cell r="F118" t="str">
            <v>Pensionado</v>
          </cell>
          <cell r="G118" t="str">
            <v>Pensionados</v>
          </cell>
          <cell r="H118">
            <v>0</v>
          </cell>
          <cell r="I118">
            <v>0</v>
          </cell>
          <cell r="J118">
            <v>0</v>
          </cell>
          <cell r="K118">
            <v>1247.82</v>
          </cell>
          <cell r="L118">
            <v>5347.7999999999993</v>
          </cell>
          <cell r="M118">
            <v>0</v>
          </cell>
          <cell r="N118">
            <v>0</v>
          </cell>
          <cell r="O118">
            <v>0</v>
          </cell>
          <cell r="P118">
            <v>0</v>
          </cell>
          <cell r="Q118">
            <v>0.02</v>
          </cell>
          <cell r="R118">
            <v>0.02</v>
          </cell>
          <cell r="S118">
            <v>8.5714285714285715E-2</v>
          </cell>
          <cell r="T118">
            <v>5347.7142857142853</v>
          </cell>
        </row>
        <row r="119">
          <cell r="F119" t="str">
            <v>Pensionado</v>
          </cell>
          <cell r="G119" t="str">
            <v>Pensionados</v>
          </cell>
          <cell r="H119">
            <v>0</v>
          </cell>
          <cell r="I119">
            <v>0</v>
          </cell>
          <cell r="J119">
            <v>0</v>
          </cell>
          <cell r="K119">
            <v>714.18</v>
          </cell>
          <cell r="L119">
            <v>3060.7714285714283</v>
          </cell>
          <cell r="M119">
            <v>0</v>
          </cell>
          <cell r="N119">
            <v>0</v>
          </cell>
          <cell r="O119">
            <v>0</v>
          </cell>
          <cell r="P119">
            <v>0</v>
          </cell>
          <cell r="Q119">
            <v>-0.02</v>
          </cell>
          <cell r="R119">
            <v>-0.02</v>
          </cell>
          <cell r="S119">
            <v>-8.5714285714285715E-2</v>
          </cell>
          <cell r="T119">
            <v>3060.8571428571427</v>
          </cell>
        </row>
        <row r="120">
          <cell r="F120" t="str">
            <v>Pensionado</v>
          </cell>
          <cell r="G120" t="str">
            <v>Pensionados</v>
          </cell>
          <cell r="H120">
            <v>0</v>
          </cell>
          <cell r="I120">
            <v>0</v>
          </cell>
          <cell r="J120">
            <v>0</v>
          </cell>
          <cell r="K120">
            <v>680.51</v>
          </cell>
          <cell r="L120">
            <v>2916.4714285714285</v>
          </cell>
          <cell r="M120">
            <v>0</v>
          </cell>
          <cell r="N120">
            <v>0</v>
          </cell>
          <cell r="O120">
            <v>0</v>
          </cell>
          <cell r="P120">
            <v>0</v>
          </cell>
          <cell r="Q120">
            <v>0.11</v>
          </cell>
          <cell r="R120">
            <v>0.11</v>
          </cell>
          <cell r="S120">
            <v>0.47142857142857147</v>
          </cell>
          <cell r="T120">
            <v>2916</v>
          </cell>
        </row>
        <row r="121">
          <cell r="F121" t="str">
            <v>Pensionado</v>
          </cell>
          <cell r="G121" t="str">
            <v>Pensionados</v>
          </cell>
          <cell r="H121">
            <v>0</v>
          </cell>
          <cell r="I121">
            <v>0</v>
          </cell>
          <cell r="J121">
            <v>0</v>
          </cell>
          <cell r="K121">
            <v>599.62</v>
          </cell>
          <cell r="L121">
            <v>2569.7999999999997</v>
          </cell>
          <cell r="M121">
            <v>0</v>
          </cell>
          <cell r="N121">
            <v>0</v>
          </cell>
          <cell r="O121">
            <v>0</v>
          </cell>
          <cell r="P121">
            <v>0</v>
          </cell>
          <cell r="Q121">
            <v>0.02</v>
          </cell>
          <cell r="R121">
            <v>0.02</v>
          </cell>
          <cell r="S121">
            <v>8.5714285714285715E-2</v>
          </cell>
          <cell r="T121">
            <v>2569.7142857142853</v>
          </cell>
        </row>
        <row r="122">
          <cell r="F122" t="str">
            <v>Pensionado</v>
          </cell>
          <cell r="G122" t="str">
            <v>Pensionados</v>
          </cell>
          <cell r="H122">
            <v>0</v>
          </cell>
          <cell r="I122">
            <v>0</v>
          </cell>
          <cell r="J122">
            <v>0</v>
          </cell>
          <cell r="K122">
            <v>1059.0999999999999</v>
          </cell>
          <cell r="L122">
            <v>4538.9999999999991</v>
          </cell>
          <cell r="M122">
            <v>0</v>
          </cell>
          <cell r="N122">
            <v>0</v>
          </cell>
          <cell r="O122">
            <v>0</v>
          </cell>
          <cell r="P122">
            <v>0</v>
          </cell>
          <cell r="Q122">
            <v>-0.1</v>
          </cell>
          <cell r="R122">
            <v>-0.1</v>
          </cell>
          <cell r="S122">
            <v>-0.4285714285714286</v>
          </cell>
          <cell r="T122">
            <v>4539.4285714285706</v>
          </cell>
        </row>
        <row r="123">
          <cell r="F123" t="str">
            <v>Pensionado</v>
          </cell>
          <cell r="G123" t="str">
            <v>Pensionados</v>
          </cell>
          <cell r="H123">
            <v>0</v>
          </cell>
          <cell r="I123">
            <v>0</v>
          </cell>
          <cell r="J123">
            <v>0</v>
          </cell>
          <cell r="K123">
            <v>1428.2</v>
          </cell>
          <cell r="L123">
            <v>6120.8571428571431</v>
          </cell>
          <cell r="M123">
            <v>0</v>
          </cell>
          <cell r="N123">
            <v>0</v>
          </cell>
          <cell r="O123">
            <v>0</v>
          </cell>
          <cell r="P123">
            <v>0</v>
          </cell>
          <cell r="Q123">
            <v>0</v>
          </cell>
          <cell r="R123">
            <v>0</v>
          </cell>
          <cell r="S123">
            <v>0</v>
          </cell>
          <cell r="T123">
            <v>6120.8571428571431</v>
          </cell>
        </row>
        <row r="124">
          <cell r="F124" t="str">
            <v>Pensionado</v>
          </cell>
          <cell r="G124" t="str">
            <v>Pensionados</v>
          </cell>
          <cell r="H124">
            <v>0</v>
          </cell>
          <cell r="I124">
            <v>0</v>
          </cell>
          <cell r="J124">
            <v>0</v>
          </cell>
          <cell r="K124">
            <v>583.25</v>
          </cell>
          <cell r="L124">
            <v>2499.6428571428569</v>
          </cell>
          <cell r="M124">
            <v>0</v>
          </cell>
          <cell r="N124">
            <v>0</v>
          </cell>
          <cell r="O124">
            <v>0</v>
          </cell>
          <cell r="P124">
            <v>0</v>
          </cell>
          <cell r="Q124">
            <v>0.05</v>
          </cell>
          <cell r="R124">
            <v>0.05</v>
          </cell>
          <cell r="S124">
            <v>0.2142857142857143</v>
          </cell>
          <cell r="T124">
            <v>2499.4285714285711</v>
          </cell>
        </row>
        <row r="125">
          <cell r="F125" t="str">
            <v>Operador de Planta Tratadora</v>
          </cell>
          <cell r="G125" t="str">
            <v>Gerencia Tecnica</v>
          </cell>
          <cell r="H125">
            <v>1047.48</v>
          </cell>
          <cell r="I125">
            <v>174.58</v>
          </cell>
          <cell r="J125">
            <v>5237.4000000000005</v>
          </cell>
          <cell r="K125">
            <v>0</v>
          </cell>
          <cell r="L125">
            <v>5237.4000000000005</v>
          </cell>
          <cell r="M125">
            <v>-74.81</v>
          </cell>
          <cell r="N125">
            <v>0</v>
          </cell>
          <cell r="O125">
            <v>76.34</v>
          </cell>
          <cell r="P125">
            <v>1.53</v>
          </cell>
          <cell r="Q125">
            <v>-7.0000000000000007E-2</v>
          </cell>
          <cell r="R125">
            <v>1.46</v>
          </cell>
          <cell r="S125">
            <v>6.2571428571428571</v>
          </cell>
          <cell r="T125">
            <v>5231.1428571428578</v>
          </cell>
        </row>
        <row r="126">
          <cell r="F126" t="str">
            <v>Operador de Planta Tratadora</v>
          </cell>
          <cell r="G126" t="str">
            <v>Gerencia Tecnica</v>
          </cell>
          <cell r="H126">
            <v>1047.48</v>
          </cell>
          <cell r="I126">
            <v>174.58</v>
          </cell>
          <cell r="J126">
            <v>5237.4000000000005</v>
          </cell>
          <cell r="K126">
            <v>0</v>
          </cell>
          <cell r="L126">
            <v>5237.4000000000005</v>
          </cell>
          <cell r="M126">
            <v>-74.81</v>
          </cell>
          <cell r="N126">
            <v>0</v>
          </cell>
          <cell r="O126">
            <v>76.34</v>
          </cell>
          <cell r="P126">
            <v>1.53</v>
          </cell>
          <cell r="Q126">
            <v>-7.0000000000000007E-2</v>
          </cell>
          <cell r="R126">
            <v>1.46</v>
          </cell>
          <cell r="S126">
            <v>6.2571428571428571</v>
          </cell>
          <cell r="T126">
            <v>5231.1428571428578</v>
          </cell>
        </row>
        <row r="127">
          <cell r="F127" t="str">
            <v>Operador de Planta Tratadora</v>
          </cell>
          <cell r="G127" t="str">
            <v>Gerencia Tecnica</v>
          </cell>
          <cell r="H127">
            <v>1047.48</v>
          </cell>
          <cell r="I127">
            <v>174.58</v>
          </cell>
          <cell r="J127">
            <v>5237.4000000000005</v>
          </cell>
          <cell r="K127">
            <v>0</v>
          </cell>
          <cell r="L127">
            <v>5237.4000000000005</v>
          </cell>
          <cell r="M127">
            <v>-74.81</v>
          </cell>
          <cell r="N127">
            <v>0</v>
          </cell>
          <cell r="O127">
            <v>76.34</v>
          </cell>
          <cell r="P127">
            <v>1.53</v>
          </cell>
          <cell r="Q127">
            <v>-7.0000000000000007E-2</v>
          </cell>
          <cell r="R127">
            <v>1.46</v>
          </cell>
          <cell r="S127">
            <v>6.2571428571428571</v>
          </cell>
          <cell r="T127">
            <v>5231.1428571428578</v>
          </cell>
        </row>
        <row r="128">
          <cell r="F128" t="str">
            <v>Operador de Planta Tratadora</v>
          </cell>
          <cell r="G128" t="str">
            <v>Gerencia Tecnica</v>
          </cell>
          <cell r="H128">
            <v>1047.48</v>
          </cell>
          <cell r="I128">
            <v>174.58</v>
          </cell>
          <cell r="J128">
            <v>5237.4000000000005</v>
          </cell>
          <cell r="K128">
            <v>0</v>
          </cell>
          <cell r="L128">
            <v>5237.4000000000005</v>
          </cell>
          <cell r="M128">
            <v>-74.81</v>
          </cell>
          <cell r="N128">
            <v>0</v>
          </cell>
          <cell r="O128">
            <v>76.34</v>
          </cell>
          <cell r="P128">
            <v>1.53</v>
          </cell>
          <cell r="Q128">
            <v>-7.0000000000000007E-2</v>
          </cell>
          <cell r="R128">
            <v>1.46</v>
          </cell>
          <cell r="S128">
            <v>6.2571428571428571</v>
          </cell>
          <cell r="T128">
            <v>5231.1428571428578</v>
          </cell>
        </row>
        <row r="129">
          <cell r="F129" t="str">
            <v>Responsable de Programa de Sistemas de Informatica</v>
          </cell>
          <cell r="G129" t="str">
            <v>Direccion General</v>
          </cell>
          <cell r="H129">
            <v>1782.66</v>
          </cell>
          <cell r="I129">
            <v>297.11</v>
          </cell>
          <cell r="J129">
            <v>8913.3000000000011</v>
          </cell>
          <cell r="K129">
            <v>0</v>
          </cell>
          <cell r="L129">
            <v>8913.3000000000011</v>
          </cell>
          <cell r="M129">
            <v>0</v>
          </cell>
          <cell r="N129">
            <v>0</v>
          </cell>
          <cell r="O129">
            <v>174.41</v>
          </cell>
          <cell r="P129">
            <v>174.41</v>
          </cell>
          <cell r="Q129">
            <v>0.16</v>
          </cell>
          <cell r="R129">
            <v>174.57</v>
          </cell>
          <cell r="S129">
            <v>748.15714285714284</v>
          </cell>
          <cell r="T129">
            <v>8165.1428571428587</v>
          </cell>
        </row>
        <row r="130">
          <cell r="F130" t="str">
            <v>Oficial Operativo de Eficiencia Fisica Hidraulica y Energetica</v>
          </cell>
          <cell r="G130" t="str">
            <v>Gerencia Tecnica</v>
          </cell>
          <cell r="H130">
            <v>1374.18</v>
          </cell>
          <cell r="I130">
            <v>229.03</v>
          </cell>
          <cell r="J130">
            <v>6870.9</v>
          </cell>
          <cell r="K130">
            <v>0</v>
          </cell>
          <cell r="L130">
            <v>6870.9</v>
          </cell>
          <cell r="M130">
            <v>-58.38</v>
          </cell>
          <cell r="N130">
            <v>0</v>
          </cell>
          <cell r="O130">
            <v>117.81</v>
          </cell>
          <cell r="P130">
            <v>59.43</v>
          </cell>
          <cell r="Q130">
            <v>0.11</v>
          </cell>
          <cell r="R130">
            <v>59.54</v>
          </cell>
          <cell r="S130">
            <v>255.17142857142855</v>
          </cell>
          <cell r="T130">
            <v>6615.7285714285708</v>
          </cell>
        </row>
        <row r="131">
          <cell r="F131" t="str">
            <v>Oficial Operativo de Eficiencia Fisica Hidraulica y Energetica</v>
          </cell>
          <cell r="G131" t="str">
            <v>Gerencia de Planeacion y Licitaciones</v>
          </cell>
          <cell r="H131">
            <v>1374.18</v>
          </cell>
          <cell r="I131">
            <v>229.03</v>
          </cell>
          <cell r="J131">
            <v>6870.9</v>
          </cell>
          <cell r="K131">
            <v>0</v>
          </cell>
          <cell r="L131">
            <v>6870.9</v>
          </cell>
          <cell r="M131">
            <v>-58.38</v>
          </cell>
          <cell r="N131">
            <v>0</v>
          </cell>
          <cell r="O131">
            <v>117.81</v>
          </cell>
          <cell r="P131">
            <v>59.43</v>
          </cell>
          <cell r="Q131">
            <v>-0.02</v>
          </cell>
          <cell r="R131">
            <v>59.41</v>
          </cell>
          <cell r="S131">
            <v>254.6142857142857</v>
          </cell>
          <cell r="T131">
            <v>6616.2857142857138</v>
          </cell>
        </row>
        <row r="132">
          <cell r="F132" t="str">
            <v>Inspector de Catastro</v>
          </cell>
          <cell r="G132" t="str">
            <v>Gerencia de Planeacion y Licitaciones</v>
          </cell>
          <cell r="H132">
            <v>1027.92</v>
          </cell>
          <cell r="I132">
            <v>171.32</v>
          </cell>
          <cell r="J132">
            <v>5139.5999999999995</v>
          </cell>
          <cell r="K132">
            <v>0</v>
          </cell>
          <cell r="L132">
            <v>5139.5999999999995</v>
          </cell>
          <cell r="M132">
            <v>-74.81</v>
          </cell>
          <cell r="N132">
            <v>-0.95</v>
          </cell>
          <cell r="O132">
            <v>73.86</v>
          </cell>
          <cell r="P132">
            <v>0</v>
          </cell>
          <cell r="Q132">
            <v>-0.01</v>
          </cell>
          <cell r="R132">
            <v>-0.96</v>
          </cell>
          <cell r="S132">
            <v>-4.1142857142857148</v>
          </cell>
          <cell r="T132">
            <v>5143.7142857142853</v>
          </cell>
        </row>
        <row r="133">
          <cell r="F133" t="str">
            <v>Ayudante Operativo de Eficiencia Fisica Hidraulica y Energetica</v>
          </cell>
          <cell r="G133" t="str">
            <v>Gerencia de Planeacion y Licitaciones</v>
          </cell>
          <cell r="H133">
            <v>894.54</v>
          </cell>
          <cell r="I133">
            <v>149.09</v>
          </cell>
          <cell r="J133">
            <v>4472.7</v>
          </cell>
          <cell r="K133">
            <v>0</v>
          </cell>
          <cell r="L133">
            <v>4472.7</v>
          </cell>
          <cell r="M133">
            <v>-81.569999999999993</v>
          </cell>
          <cell r="N133">
            <v>-20.74</v>
          </cell>
          <cell r="O133">
            <v>60.82</v>
          </cell>
          <cell r="P133">
            <v>0</v>
          </cell>
          <cell r="Q133">
            <v>0.17</v>
          </cell>
          <cell r="R133">
            <v>-20.569999999999997</v>
          </cell>
          <cell r="S133">
            <v>-88.157142857142844</v>
          </cell>
          <cell r="T133">
            <v>4560.8571428571431</v>
          </cell>
        </row>
        <row r="134">
          <cell r="F134" t="str">
            <v>Ingeniero de Campo</v>
          </cell>
          <cell r="G134" t="str">
            <v>Gerencia de Planeacion y Licitaciones</v>
          </cell>
          <cell r="H134">
            <v>1566.96</v>
          </cell>
          <cell r="I134">
            <v>261.16000000000003</v>
          </cell>
          <cell r="J134">
            <v>7834.8000000000011</v>
          </cell>
          <cell r="K134">
            <v>0</v>
          </cell>
          <cell r="L134">
            <v>7834.8000000000011</v>
          </cell>
          <cell r="M134">
            <v>0</v>
          </cell>
          <cell r="N134">
            <v>0</v>
          </cell>
          <cell r="O134">
            <v>142.28</v>
          </cell>
          <cell r="P134">
            <v>142.28</v>
          </cell>
          <cell r="Q134">
            <v>0.04</v>
          </cell>
          <cell r="R134">
            <v>142.32</v>
          </cell>
          <cell r="S134">
            <v>609.94285714285718</v>
          </cell>
          <cell r="T134">
            <v>7224.857142857144</v>
          </cell>
        </row>
        <row r="135">
          <cell r="F135" t="str">
            <v>Inspector de Catastro</v>
          </cell>
          <cell r="G135" t="str">
            <v>Gerencia de Planeacion y Licitaciones</v>
          </cell>
          <cell r="H135">
            <v>1027.8599999999999</v>
          </cell>
          <cell r="I135">
            <v>171.31</v>
          </cell>
          <cell r="J135">
            <v>5139.3</v>
          </cell>
          <cell r="K135">
            <v>0</v>
          </cell>
          <cell r="L135">
            <v>5139.3</v>
          </cell>
          <cell r="M135">
            <v>-74.81</v>
          </cell>
          <cell r="N135">
            <v>-0.96</v>
          </cell>
          <cell r="O135">
            <v>73.849999999999994</v>
          </cell>
          <cell r="P135">
            <v>0</v>
          </cell>
          <cell r="Q135">
            <v>-7.0000000000000007E-2</v>
          </cell>
          <cell r="R135">
            <v>-1.03</v>
          </cell>
          <cell r="S135">
            <v>-4.4142857142857146</v>
          </cell>
          <cell r="T135">
            <v>5143.7142857142862</v>
          </cell>
        </row>
        <row r="136">
          <cell r="F136" t="str">
            <v>Ayudante Operativo de Eficiencia Fisica Hidraulica y Energetica</v>
          </cell>
          <cell r="G136" t="str">
            <v>Gerencia de Planeacion y Licitaciones</v>
          </cell>
          <cell r="H136">
            <v>894.54</v>
          </cell>
          <cell r="I136">
            <v>149.09</v>
          </cell>
          <cell r="J136">
            <v>4472.7</v>
          </cell>
          <cell r="K136">
            <v>0</v>
          </cell>
          <cell r="L136">
            <v>4472.7</v>
          </cell>
          <cell r="M136">
            <v>-81.569999999999993</v>
          </cell>
          <cell r="N136">
            <v>-20.74</v>
          </cell>
          <cell r="O136">
            <v>60.82</v>
          </cell>
          <cell r="P136">
            <v>0</v>
          </cell>
          <cell r="Q136">
            <v>-0.03</v>
          </cell>
          <cell r="R136">
            <v>-20.77</v>
          </cell>
          <cell r="S136">
            <v>-89.014285714285705</v>
          </cell>
          <cell r="T136">
            <v>4561.7142857142853</v>
          </cell>
        </row>
        <row r="137">
          <cell r="F137" t="str">
            <v>Oficial Operativo de Eficiencia Fisica Hidraulica y Energetica</v>
          </cell>
          <cell r="G137" t="str">
            <v>Gerencia de Planeacion y Licitaciones</v>
          </cell>
          <cell r="H137">
            <v>1374.18</v>
          </cell>
          <cell r="I137">
            <v>229.03</v>
          </cell>
          <cell r="J137">
            <v>6870.9</v>
          </cell>
          <cell r="K137">
            <v>0</v>
          </cell>
          <cell r="L137">
            <v>6870.9</v>
          </cell>
          <cell r="M137">
            <v>-58.38</v>
          </cell>
          <cell r="N137">
            <v>0</v>
          </cell>
          <cell r="O137">
            <v>117.81</v>
          </cell>
          <cell r="P137">
            <v>59.43</v>
          </cell>
          <cell r="Q137">
            <v>-0.09</v>
          </cell>
          <cell r="R137">
            <v>59.339999999999996</v>
          </cell>
          <cell r="S137">
            <v>254.31428571428572</v>
          </cell>
          <cell r="T137">
            <v>6616.5857142857139</v>
          </cell>
        </row>
        <row r="138">
          <cell r="F138" t="str">
            <v>Responsable del Programa de Archivo</v>
          </cell>
          <cell r="G138" t="str">
            <v>Direccion General</v>
          </cell>
          <cell r="H138">
            <v>1926.3</v>
          </cell>
          <cell r="I138">
            <v>321.05</v>
          </cell>
          <cell r="J138">
            <v>9631.5</v>
          </cell>
          <cell r="K138">
            <v>0</v>
          </cell>
          <cell r="L138">
            <v>9631.5</v>
          </cell>
          <cell r="M138">
            <v>0</v>
          </cell>
          <cell r="N138">
            <v>0</v>
          </cell>
          <cell r="O138">
            <v>201.22</v>
          </cell>
          <cell r="P138">
            <v>201.22</v>
          </cell>
          <cell r="Q138">
            <v>-7.0000000000000007E-2</v>
          </cell>
          <cell r="R138">
            <v>201.15</v>
          </cell>
          <cell r="S138">
            <v>862.07142857142867</v>
          </cell>
          <cell r="T138">
            <v>8769.4285714285706</v>
          </cell>
        </row>
        <row r="139">
          <cell r="F139" t="str">
            <v>Oficial Operativo de Nuevas Instalaciones</v>
          </cell>
          <cell r="G139" t="str">
            <v>Gerencia de Planeacion y Licitaciones</v>
          </cell>
          <cell r="H139">
            <v>1374.18</v>
          </cell>
          <cell r="I139">
            <v>229.03</v>
          </cell>
          <cell r="J139">
            <v>6870.9</v>
          </cell>
          <cell r="K139">
            <v>0</v>
          </cell>
          <cell r="L139">
            <v>6870.9</v>
          </cell>
          <cell r="M139">
            <v>-58.38</v>
          </cell>
          <cell r="N139">
            <v>0</v>
          </cell>
          <cell r="O139">
            <v>117.81</v>
          </cell>
          <cell r="P139">
            <v>59.43</v>
          </cell>
          <cell r="Q139">
            <v>0.11</v>
          </cell>
          <cell r="R139">
            <v>59.54</v>
          </cell>
          <cell r="S139">
            <v>255.17142857142855</v>
          </cell>
          <cell r="T139">
            <v>6615.7285714285708</v>
          </cell>
        </row>
        <row r="140">
          <cell r="F140" t="str">
            <v>Oficial Operativo de Nuevas Instalaciones</v>
          </cell>
          <cell r="G140" t="str">
            <v>Gerencia de Planeacion y Licitaciones</v>
          </cell>
          <cell r="H140">
            <v>1374.18</v>
          </cell>
          <cell r="I140">
            <v>229.03</v>
          </cell>
          <cell r="J140">
            <v>6870.9</v>
          </cell>
          <cell r="K140">
            <v>0</v>
          </cell>
          <cell r="L140">
            <v>6870.9</v>
          </cell>
          <cell r="M140">
            <v>-58.38</v>
          </cell>
          <cell r="N140">
            <v>0</v>
          </cell>
          <cell r="O140">
            <v>117.81</v>
          </cell>
          <cell r="P140">
            <v>59.43</v>
          </cell>
          <cell r="Q140">
            <v>-0.02</v>
          </cell>
          <cell r="R140">
            <v>59.41</v>
          </cell>
          <cell r="S140">
            <v>254.6142857142857</v>
          </cell>
          <cell r="T140">
            <v>6616.2857142857138</v>
          </cell>
        </row>
        <row r="141">
          <cell r="F141" t="str">
            <v>Oficial Operativo de Nuevas Instalaciones</v>
          </cell>
          <cell r="G141" t="str">
            <v>Gerencia de Planeacion y Licitaciones</v>
          </cell>
          <cell r="H141">
            <v>1374.18</v>
          </cell>
          <cell r="I141">
            <v>229.03</v>
          </cell>
          <cell r="J141">
            <v>6870.9</v>
          </cell>
          <cell r="K141">
            <v>0</v>
          </cell>
          <cell r="L141">
            <v>6870.9</v>
          </cell>
          <cell r="M141">
            <v>-58.38</v>
          </cell>
          <cell r="N141">
            <v>0</v>
          </cell>
          <cell r="O141">
            <v>117.81</v>
          </cell>
          <cell r="P141">
            <v>59.43</v>
          </cell>
          <cell r="Q141">
            <v>-0.02</v>
          </cell>
          <cell r="R141">
            <v>59.41</v>
          </cell>
          <cell r="S141">
            <v>254.6142857142857</v>
          </cell>
          <cell r="T141">
            <v>6616.2857142857138</v>
          </cell>
        </row>
        <row r="142">
          <cell r="F142" t="str">
            <v>Oficial Operativo de Nuevas Instalaciones</v>
          </cell>
          <cell r="G142" t="str">
            <v>Gerencia de Planeacion y Licitaciones</v>
          </cell>
          <cell r="H142">
            <v>1374.18</v>
          </cell>
          <cell r="I142">
            <v>229.03</v>
          </cell>
          <cell r="J142">
            <v>6870.9</v>
          </cell>
          <cell r="K142">
            <v>0</v>
          </cell>
          <cell r="L142">
            <v>6870.9</v>
          </cell>
          <cell r="M142">
            <v>-58.38</v>
          </cell>
          <cell r="N142">
            <v>0</v>
          </cell>
          <cell r="O142">
            <v>117.81</v>
          </cell>
          <cell r="P142">
            <v>59.43</v>
          </cell>
          <cell r="Q142">
            <v>-0.02</v>
          </cell>
          <cell r="R142">
            <v>59.41</v>
          </cell>
          <cell r="S142">
            <v>254.6142857142857</v>
          </cell>
          <cell r="T142">
            <v>6616.2857142857138</v>
          </cell>
        </row>
        <row r="143">
          <cell r="F143" t="str">
            <v>Oficial Operativo de Nuevas Instalaciones</v>
          </cell>
          <cell r="G143" t="str">
            <v>Gerencia de Planeacion y Licitaciones</v>
          </cell>
          <cell r="H143">
            <v>1374.18</v>
          </cell>
          <cell r="I143">
            <v>229.03</v>
          </cell>
          <cell r="J143">
            <v>6870.9</v>
          </cell>
          <cell r="K143">
            <v>0</v>
          </cell>
          <cell r="L143">
            <v>6870.9</v>
          </cell>
          <cell r="M143">
            <v>-58.38</v>
          </cell>
          <cell r="N143">
            <v>0</v>
          </cell>
          <cell r="O143">
            <v>117.81</v>
          </cell>
          <cell r="P143">
            <v>59.43</v>
          </cell>
          <cell r="Q143">
            <v>-0.02</v>
          </cell>
          <cell r="R143">
            <v>59.41</v>
          </cell>
          <cell r="S143">
            <v>254.6142857142857</v>
          </cell>
          <cell r="T143">
            <v>6616.2857142857138</v>
          </cell>
        </row>
        <row r="144">
          <cell r="F144" t="str">
            <v>Ayudante Operativo de Nuevas Instalaciones</v>
          </cell>
          <cell r="G144" t="str">
            <v>Gerencia de Planeacion y Licitaciones</v>
          </cell>
          <cell r="H144">
            <v>894.54</v>
          </cell>
          <cell r="I144">
            <v>149.09</v>
          </cell>
          <cell r="J144">
            <v>4472.7</v>
          </cell>
          <cell r="K144">
            <v>0</v>
          </cell>
          <cell r="L144">
            <v>4472.7</v>
          </cell>
          <cell r="M144">
            <v>-81.569999999999993</v>
          </cell>
          <cell r="N144">
            <v>-20.74</v>
          </cell>
          <cell r="O144">
            <v>60.82</v>
          </cell>
          <cell r="P144">
            <v>0</v>
          </cell>
          <cell r="Q144">
            <v>-0.03</v>
          </cell>
          <cell r="R144">
            <v>-20.77</v>
          </cell>
          <cell r="S144">
            <v>-89.014285714285705</v>
          </cell>
          <cell r="T144">
            <v>4561.7142857142853</v>
          </cell>
        </row>
        <row r="145">
          <cell r="F145" t="str">
            <v>Ayudante Operativo de Nuevas Instalaciones</v>
          </cell>
          <cell r="G145" t="str">
            <v>Gerencia de Planeacion y Licitaciones</v>
          </cell>
          <cell r="H145">
            <v>894.54</v>
          </cell>
          <cell r="I145">
            <v>149.09</v>
          </cell>
          <cell r="J145">
            <v>4472.7</v>
          </cell>
          <cell r="K145">
            <v>0</v>
          </cell>
          <cell r="L145">
            <v>4472.7</v>
          </cell>
          <cell r="M145">
            <v>-81.569999999999993</v>
          </cell>
          <cell r="N145">
            <v>-20.74</v>
          </cell>
          <cell r="O145">
            <v>60.82</v>
          </cell>
          <cell r="P145">
            <v>0</v>
          </cell>
          <cell r="Q145">
            <v>-0.03</v>
          </cell>
          <cell r="R145">
            <v>-20.77</v>
          </cell>
          <cell r="S145">
            <v>-89.014285714285705</v>
          </cell>
          <cell r="T145">
            <v>4561.7142857142853</v>
          </cell>
        </row>
        <row r="146">
          <cell r="F146" t="str">
            <v>Oficial Operativo de Nuevas Instalaciones</v>
          </cell>
          <cell r="G146" t="str">
            <v>Gerencia de Planeacion y Licitaciones</v>
          </cell>
          <cell r="H146">
            <v>1374.18</v>
          </cell>
          <cell r="I146">
            <v>229.03</v>
          </cell>
          <cell r="J146">
            <v>6870.9</v>
          </cell>
          <cell r="K146">
            <v>0</v>
          </cell>
          <cell r="L146">
            <v>6870.9</v>
          </cell>
          <cell r="M146">
            <v>-58.38</v>
          </cell>
          <cell r="N146">
            <v>0</v>
          </cell>
          <cell r="O146">
            <v>117.81</v>
          </cell>
          <cell r="P146">
            <v>59.43</v>
          </cell>
          <cell r="Q146">
            <v>-0.02</v>
          </cell>
          <cell r="R146">
            <v>59.41</v>
          </cell>
          <cell r="S146">
            <v>254.6142857142857</v>
          </cell>
          <cell r="T146">
            <v>6616.2857142857138</v>
          </cell>
        </row>
        <row r="147">
          <cell r="F147" t="str">
            <v>Auxiliar Administrativo de Recursos Humanos</v>
          </cell>
          <cell r="G147" t="str">
            <v>Gerencia de Administracion y Finanzas</v>
          </cell>
          <cell r="H147">
            <v>1311.72</v>
          </cell>
          <cell r="I147">
            <v>218.62</v>
          </cell>
          <cell r="J147">
            <v>6558.6</v>
          </cell>
          <cell r="K147">
            <v>0</v>
          </cell>
          <cell r="L147">
            <v>6558.6</v>
          </cell>
          <cell r="M147">
            <v>-58.38</v>
          </cell>
          <cell r="N147">
            <v>0</v>
          </cell>
          <cell r="O147">
            <v>109.88</v>
          </cell>
          <cell r="P147">
            <v>51.5</v>
          </cell>
          <cell r="Q147">
            <v>0.04</v>
          </cell>
          <cell r="R147">
            <v>51.54</v>
          </cell>
          <cell r="S147">
            <v>220.8857142857143</v>
          </cell>
          <cell r="T147">
            <v>6337.7142857142862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contabilidad.sapsam@gmail.com" TargetMode="External"/><Relationship Id="rId117" Type="http://schemas.openxmlformats.org/officeDocument/2006/relationships/hyperlink" Target="mailto:distribucion.sapsam@gmail.com" TargetMode="External"/><Relationship Id="rId21" Type="http://schemas.openxmlformats.org/officeDocument/2006/relationships/hyperlink" Target="mailto:dg.sapsam@gmail.com" TargetMode="External"/><Relationship Id="rId42" Type="http://schemas.openxmlformats.org/officeDocument/2006/relationships/hyperlink" Target="mailto:drenajesanitario.sapsam@gmail.com" TargetMode="External"/><Relationship Id="rId47" Type="http://schemas.openxmlformats.org/officeDocument/2006/relationships/hyperlink" Target="mailto:contabilidad.sapsam@gmail.com" TargetMode="External"/><Relationship Id="rId63" Type="http://schemas.openxmlformats.org/officeDocument/2006/relationships/hyperlink" Target="mailto:proyectos.sapsam@gmail.com" TargetMode="External"/><Relationship Id="rId68" Type="http://schemas.openxmlformats.org/officeDocument/2006/relationships/hyperlink" Target="mailto:control.sapsam@gmail.com" TargetMode="External"/><Relationship Id="rId84" Type="http://schemas.openxmlformats.org/officeDocument/2006/relationships/hyperlink" Target="http://www.cegaipslp.org.mx/HV2019.nsf/0FFAE32E2EFF7B768625839C000300C9/$file/C%C3%A9dula%20LIC.%20ANA%20ISABEL%20FLORES%20ORTIZ.pdf" TargetMode="External"/><Relationship Id="rId8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2" Type="http://schemas.openxmlformats.org/officeDocument/2006/relationships/hyperlink" Target="mailto:distribucion.sapsam@gmail.com" TargetMode="External"/><Relationship Id="rId133" Type="http://schemas.openxmlformats.org/officeDocument/2006/relationships/printerSettings" Target="../printerSettings/printerSettings1.bin"/><Relationship Id="rId16" Type="http://schemas.openxmlformats.org/officeDocument/2006/relationships/hyperlink" Target="mailto:cai.sapsam@gmail.com" TargetMode="External"/><Relationship Id="rId10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" Type="http://schemas.openxmlformats.org/officeDocument/2006/relationships/hyperlink" Target="mailto:distribucion.sapsam@gmail.com" TargetMode="External"/><Relationship Id="rId32" Type="http://schemas.openxmlformats.org/officeDocument/2006/relationships/hyperlink" Target="mailto:control.sapsam@gmail.com" TargetMode="External"/><Relationship Id="rId37" Type="http://schemas.openxmlformats.org/officeDocument/2006/relationships/hyperlink" Target="mailto:distribucion.sapsam@gmail.com" TargetMode="External"/><Relationship Id="rId53" Type="http://schemas.openxmlformats.org/officeDocument/2006/relationships/hyperlink" Target="mailto:distribucion.sapsam@gmail.com" TargetMode="External"/><Relationship Id="rId58" Type="http://schemas.openxmlformats.org/officeDocument/2006/relationships/hyperlink" Target="mailto:sapsamrh@yahoo.com.mx" TargetMode="External"/><Relationship Id="rId74" Type="http://schemas.openxmlformats.org/officeDocument/2006/relationships/hyperlink" Target="http://www.cegaipslp.org.mx/HV2019.nsf/6376FD937472B4288625839C00004BB8/$file/c%C3%A9dula%20CP.%20RAUDEL%20MENDOZA%20SAUCEDA.pdf" TargetMode="External"/><Relationship Id="rId79" Type="http://schemas.openxmlformats.org/officeDocument/2006/relationships/hyperlink" Target="http://www.cegaipslp.org.mx/HV2019.nsf/29C8944FD2158D5C8625839C0001D8D9/$file/C%C3%A9dula%20ING.%20FRANCISCO%20MARTINEZ.pdf" TargetMode="External"/><Relationship Id="rId10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8" Type="http://schemas.openxmlformats.org/officeDocument/2006/relationships/hyperlink" Target="mailto:contabilidad.sapsam@gmail.com" TargetMode="External"/><Relationship Id="rId5" Type="http://schemas.openxmlformats.org/officeDocument/2006/relationships/hyperlink" Target="mailto:dg.sapsam@gmail.com" TargetMode="External"/><Relationship Id="rId9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4" Type="http://schemas.openxmlformats.org/officeDocument/2006/relationships/hyperlink" Target="mailto:control.sapsam@gmail.com" TargetMode="External"/><Relationship Id="rId22" Type="http://schemas.openxmlformats.org/officeDocument/2006/relationships/hyperlink" Target="mailto:dg.sapsam@gmail.com" TargetMode="External"/><Relationship Id="rId27" Type="http://schemas.openxmlformats.org/officeDocument/2006/relationships/hyperlink" Target="mailto:ccomercial.sapsam@gmail.com" TargetMode="External"/><Relationship Id="rId30" Type="http://schemas.openxmlformats.org/officeDocument/2006/relationships/hyperlink" Target="mailto:culturadelagua_saspam@outlook.com" TargetMode="External"/><Relationship Id="rId35" Type="http://schemas.openxmlformats.org/officeDocument/2006/relationships/hyperlink" Target="mailto:proyectos.sapsam@gmail.com" TargetMode="External"/><Relationship Id="rId43" Type="http://schemas.openxmlformats.org/officeDocument/2006/relationships/hyperlink" Target="mailto:distribucion.sapsam@gmail.com" TargetMode="External"/><Relationship Id="rId48" Type="http://schemas.openxmlformats.org/officeDocument/2006/relationships/hyperlink" Target="mailto:admon.sapsam@hotmail.com" TargetMode="External"/><Relationship Id="rId56" Type="http://schemas.openxmlformats.org/officeDocument/2006/relationships/hyperlink" Target="mailto:distribucion.sapsam@gmail.com" TargetMode="External"/><Relationship Id="rId64" Type="http://schemas.openxmlformats.org/officeDocument/2006/relationships/hyperlink" Target="mailto:supervision.sapsam@gmail.com" TargetMode="External"/><Relationship Id="rId69" Type="http://schemas.openxmlformats.org/officeDocument/2006/relationships/hyperlink" Target="mailto:control.sapsam@gmail.com" TargetMode="External"/><Relationship Id="rId77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10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8" Type="http://schemas.openxmlformats.org/officeDocument/2006/relationships/hyperlink" Target="mailto:distribucion.sapsam@gmail.com" TargetMode="External"/><Relationship Id="rId126" Type="http://schemas.openxmlformats.org/officeDocument/2006/relationships/hyperlink" Target="mailto:drenajesanitario.sapsam@gmail.com" TargetMode="External"/><Relationship Id="rId8" Type="http://schemas.openxmlformats.org/officeDocument/2006/relationships/hyperlink" Target="mailto:cobranzaoper.sapsam@gmail.com" TargetMode="External"/><Relationship Id="rId51" Type="http://schemas.openxmlformats.org/officeDocument/2006/relationships/hyperlink" Target="mailto:cobranzaoper.sapsam@gmail.com" TargetMode="External"/><Relationship Id="rId72" Type="http://schemas.openxmlformats.org/officeDocument/2006/relationships/hyperlink" Target="http://www.cegaipslp.org.mx/HV2019.nsf/AA22A9AA1806149E8625839B00839FC9/$file/C%C3%A9dula%20ING.%20MARIO%20ANTONIO%20MORAN%20CRUZ.pdf" TargetMode="External"/><Relationship Id="rId80" Type="http://schemas.openxmlformats.org/officeDocument/2006/relationships/hyperlink" Target="http://www.cegaipslp.org.mx/HV2019.nsf/085E97518A5D37E08625839C00022844/$file/C%C3%A9dula%20ING.%20JOEL%20BLAS%20MU%C3%91OZ%20LOREDO.pdf" TargetMode="External"/><Relationship Id="rId8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1" Type="http://schemas.openxmlformats.org/officeDocument/2006/relationships/hyperlink" Target="mailto:control.sapsam@gmail.com" TargetMode="External"/><Relationship Id="rId3" Type="http://schemas.openxmlformats.org/officeDocument/2006/relationships/hyperlink" Target="mailto:gcomercial.sapsam@gmail.com" TargetMode="External"/><Relationship Id="rId12" Type="http://schemas.openxmlformats.org/officeDocument/2006/relationships/hyperlink" Target="mailto:distribucion.sapsam@gmail.com" TargetMode="External"/><Relationship Id="rId17" Type="http://schemas.openxmlformats.org/officeDocument/2006/relationships/hyperlink" Target="mailto:control.sapsam@gmail.com" TargetMode="External"/><Relationship Id="rId25" Type="http://schemas.openxmlformats.org/officeDocument/2006/relationships/hyperlink" Target="mailto:cai.sapsam@gmail.com" TargetMode="External"/><Relationship Id="rId33" Type="http://schemas.openxmlformats.org/officeDocument/2006/relationships/hyperlink" Target="mailto:distribucion.sapsam@gmail.com" TargetMode="External"/><Relationship Id="rId38" Type="http://schemas.openxmlformats.org/officeDocument/2006/relationships/hyperlink" Target="mailto:distribucion.sapsam@gmail.com" TargetMode="External"/><Relationship Id="rId46" Type="http://schemas.openxmlformats.org/officeDocument/2006/relationships/hyperlink" Target="mailto:distribucion.sapsam@gmail.com" TargetMode="External"/><Relationship Id="rId59" Type="http://schemas.openxmlformats.org/officeDocument/2006/relationships/hyperlink" Target="mailto:cai.sapsam@gmail.com" TargetMode="External"/><Relationship Id="rId67" Type="http://schemas.openxmlformats.org/officeDocument/2006/relationships/hyperlink" Target="mailto:proyectos.sapsam@gmail.com" TargetMode="External"/><Relationship Id="rId103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6" Type="http://schemas.openxmlformats.org/officeDocument/2006/relationships/hyperlink" Target="mailto:distribucion.sapsam@gmail.com" TargetMode="External"/><Relationship Id="rId12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0" Type="http://schemas.openxmlformats.org/officeDocument/2006/relationships/hyperlink" Target="mailto:scajas.sapsam@gmail.com" TargetMode="External"/><Relationship Id="rId41" Type="http://schemas.openxmlformats.org/officeDocument/2006/relationships/hyperlink" Target="mailto:planta.sapsam@hotmail.com" TargetMode="External"/><Relationship Id="rId54" Type="http://schemas.openxmlformats.org/officeDocument/2006/relationships/hyperlink" Target="mailto:control.sapsam@gmail.com" TargetMode="External"/><Relationship Id="rId62" Type="http://schemas.openxmlformats.org/officeDocument/2006/relationships/hyperlink" Target="mailto:ccomercial.sapsam@gmail.com" TargetMode="External"/><Relationship Id="rId70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75" Type="http://schemas.openxmlformats.org/officeDocument/2006/relationships/hyperlink" Target="http://www.cegaipslp.org.mx/HV2019.nsf/727A456540CEA2358625839C0000A2C6/$file/CEDULA%20MARTIN%20RUBEN%20SANCHEZ.pdf" TargetMode="External"/><Relationship Id="rId83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8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2" Type="http://schemas.openxmlformats.org/officeDocument/2006/relationships/hyperlink" Target="mailto:cobranzaoper.sapsam@gmail.com" TargetMode="External"/><Relationship Id="rId1" Type="http://schemas.openxmlformats.org/officeDocument/2006/relationships/hyperlink" Target="mailto:rmateriales.sapsam@gmail.com" TargetMode="External"/><Relationship Id="rId6" Type="http://schemas.openxmlformats.org/officeDocument/2006/relationships/hyperlink" Target="mailto:rmateriales.sapsam@gmail.com" TargetMode="External"/><Relationship Id="rId15" Type="http://schemas.openxmlformats.org/officeDocument/2006/relationships/hyperlink" Target="mailto:control.sapsam@gmail.com" TargetMode="External"/><Relationship Id="rId23" Type="http://schemas.openxmlformats.org/officeDocument/2006/relationships/hyperlink" Target="mailto:gcomercial.sapsam@gmail.com" TargetMode="External"/><Relationship Id="rId28" Type="http://schemas.openxmlformats.org/officeDocument/2006/relationships/hyperlink" Target="mailto:informatica.sapsam@gmail.com" TargetMode="External"/><Relationship Id="rId36" Type="http://schemas.openxmlformats.org/officeDocument/2006/relationships/hyperlink" Target="mailto:drenajesanitario.sapsam@gmail.com" TargetMode="External"/><Relationship Id="rId49" Type="http://schemas.openxmlformats.org/officeDocument/2006/relationships/hyperlink" Target="mailto:scajas.sapsam@gmail.com" TargetMode="External"/><Relationship Id="rId57" Type="http://schemas.openxmlformats.org/officeDocument/2006/relationships/hyperlink" Target="mailto:programas.sapsam@gmail.com" TargetMode="External"/><Relationship Id="rId10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4" Type="http://schemas.openxmlformats.org/officeDocument/2006/relationships/hyperlink" Target="mailto:distribucion.sapsam@gmail.com" TargetMode="External"/><Relationship Id="rId11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7" Type="http://schemas.openxmlformats.org/officeDocument/2006/relationships/hyperlink" Target="mailto:drenajesanitario.sapsam@gmail.com" TargetMode="External"/><Relationship Id="rId10" Type="http://schemas.openxmlformats.org/officeDocument/2006/relationships/hyperlink" Target="mailto:control.sapsam@gmail.com" TargetMode="External"/><Relationship Id="rId31" Type="http://schemas.openxmlformats.org/officeDocument/2006/relationships/hyperlink" Target="mailto:gtecnica.sapsam@gmail.com" TargetMode="External"/><Relationship Id="rId44" Type="http://schemas.openxmlformats.org/officeDocument/2006/relationships/hyperlink" Target="mailto:distribucion.sapsam@gmail.com" TargetMode="External"/><Relationship Id="rId52" Type="http://schemas.openxmlformats.org/officeDocument/2006/relationships/hyperlink" Target="mailto:rmateriales.sapsam@gmail.com" TargetMode="External"/><Relationship Id="rId60" Type="http://schemas.openxmlformats.org/officeDocument/2006/relationships/hyperlink" Target="mailto:cai.sapsam@gmail.com" TargetMode="External"/><Relationship Id="rId65" Type="http://schemas.openxmlformats.org/officeDocument/2006/relationships/hyperlink" Target="mailto:supervision.sapsam@gmail.com" TargetMode="External"/><Relationship Id="rId73" Type="http://schemas.openxmlformats.org/officeDocument/2006/relationships/hyperlink" Target="http://www.cegaipslp.org.mx/HV2019.nsf/2D6C0214BABBED448625839C00000F45/$file/C%C3%A9dula%20LIC.%20RUBEN%20PROA%20MORENO.pdf" TargetMode="External"/><Relationship Id="rId78" Type="http://schemas.openxmlformats.org/officeDocument/2006/relationships/hyperlink" Target="http://www.cegaipslp.org.mx/HV2019.nsf/226AB1CB1C1B1B8A8625839C00019149/$file/C%C3%A9dula%20ING.%20JORGE%20LUIS%20CORONADO%20GARZA.pdf" TargetMode="External"/><Relationship Id="rId81" Type="http://schemas.openxmlformats.org/officeDocument/2006/relationships/hyperlink" Target="http://www.cegaipslp.org.mx/HV2019.nsf/nombre_de_la_vista/1D94FE6B9998B76E8625839C000264F9/$File/CEDULA+ING.+JOSE+MANUEL+BUSTOS+RODRIGUEZ.pdf" TargetMode="External"/><Relationship Id="rId86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99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0" Type="http://schemas.openxmlformats.org/officeDocument/2006/relationships/hyperlink" Target="mailto:drenajesanitario.sapsam@gmail.com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branzaoper.sapsam@gmail.com" TargetMode="External"/><Relationship Id="rId13" Type="http://schemas.openxmlformats.org/officeDocument/2006/relationships/hyperlink" Target="mailto:drenajesanitario.sapsam@gmail.com" TargetMode="External"/><Relationship Id="rId18" Type="http://schemas.openxmlformats.org/officeDocument/2006/relationships/hyperlink" Target="mailto:scajas.sapsam@gmail.com" TargetMode="External"/><Relationship Id="rId39" Type="http://schemas.openxmlformats.org/officeDocument/2006/relationships/hyperlink" Target="mailto:rmateriales.sapsam@gmail.com" TargetMode="External"/><Relationship Id="rId109" Type="http://schemas.openxmlformats.org/officeDocument/2006/relationships/hyperlink" Target="mailto:distribucion.sapsam@gmail.com" TargetMode="External"/><Relationship Id="rId34" Type="http://schemas.openxmlformats.org/officeDocument/2006/relationships/hyperlink" Target="mailto:efisica.sapsam@gmail.com" TargetMode="External"/><Relationship Id="rId50" Type="http://schemas.openxmlformats.org/officeDocument/2006/relationships/hyperlink" Target="mailto:cai.sapsam@gmail.com" TargetMode="External"/><Relationship Id="rId55" Type="http://schemas.openxmlformats.org/officeDocument/2006/relationships/hyperlink" Target="mailto:cobranzaoper.sapsam@gmail.com" TargetMode="External"/><Relationship Id="rId76" Type="http://schemas.openxmlformats.org/officeDocument/2006/relationships/hyperlink" Target="http://www.cegaipslp.org.mx/HV2019.nsf/B2D0F4CFBCE2888F8625839C00011DAF/$file/CEDULA%20GLAFIRA%20GUADALUPE%20ALTAMIRANO%20FLORES.pdf" TargetMode="External"/><Relationship Id="rId9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04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25" Type="http://schemas.openxmlformats.org/officeDocument/2006/relationships/hyperlink" Target="mailto:drenajesanitario.sapsam@gmail.com" TargetMode="External"/><Relationship Id="rId7" Type="http://schemas.openxmlformats.org/officeDocument/2006/relationships/hyperlink" Target="mailto:rmateriales.sapsam@gmail.com" TargetMode="External"/><Relationship Id="rId71" Type="http://schemas.openxmlformats.org/officeDocument/2006/relationships/hyperlink" Target="http://www.cegaipslp.org.mx/HV2019.nsf/B0FC9DE7DF920EDC8625839B008338CE/$file/C%C3%A9dula%20ING.%20GUILLERMO%20MARTIN%20TORRES%20SOTO.pdf" TargetMode="External"/><Relationship Id="rId92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2" Type="http://schemas.openxmlformats.org/officeDocument/2006/relationships/hyperlink" Target="mailto:rmateriales.sapsam@gmail.com" TargetMode="External"/><Relationship Id="rId29" Type="http://schemas.openxmlformats.org/officeDocument/2006/relationships/hyperlink" Target="mailto:sapsamrh@yahoo.com.mx" TargetMode="External"/><Relationship Id="rId24" Type="http://schemas.openxmlformats.org/officeDocument/2006/relationships/hyperlink" Target="mailto:gadmon.sapsam@gmail.com" TargetMode="External"/><Relationship Id="rId40" Type="http://schemas.openxmlformats.org/officeDocument/2006/relationships/hyperlink" Target="mailto:facturacioncomer.sapsam@gmail.com" TargetMode="External"/><Relationship Id="rId45" Type="http://schemas.openxmlformats.org/officeDocument/2006/relationships/hyperlink" Target="mailto:distribucion.sapsam@gmail.com" TargetMode="External"/><Relationship Id="rId66" Type="http://schemas.openxmlformats.org/officeDocument/2006/relationships/hyperlink" Target="mailto:proyectos.sapsam@gmail.com" TargetMode="External"/><Relationship Id="rId87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0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15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131" Type="http://schemas.openxmlformats.org/officeDocument/2006/relationships/hyperlink" Target="http://www.cegaipslp.org.mx/HV2019.nsf/nombre_de_la_vista/EDA21DBF8DC4F8088625839C0003294E/$File/OFICIO+DIRECTORIO+DE+SERVIDORES+PUBLICOS+FRACCION+X.docx" TargetMode="External"/><Relationship Id="rId61" Type="http://schemas.openxmlformats.org/officeDocument/2006/relationships/hyperlink" Target="mailto:gcomercial.sapsam@gmail.com" TargetMode="External"/><Relationship Id="rId82" Type="http://schemas.openxmlformats.org/officeDocument/2006/relationships/hyperlink" Target="http://www.cegaipslp.org.mx/HV2019.nsf/E397B43A67AB59868625839C0002A0D1/$file/C%C3%A9dula%20LIC.%20RAQUEL%20LOMAS%20MORALES.pdf" TargetMode="External"/><Relationship Id="rId19" Type="http://schemas.openxmlformats.org/officeDocument/2006/relationships/hyperlink" Target="mailto:scajas.sapsam@gmail.com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7"/>
  <sheetViews>
    <sheetView tabSelected="1" topLeftCell="A2" zoomScaleNormal="100" workbookViewId="0">
      <selection activeCell="A22" sqref="A22"/>
    </sheetView>
  </sheetViews>
  <sheetFormatPr baseColWidth="10" defaultColWidth="9.140625" defaultRowHeight="11.25" x14ac:dyDescent="0.2"/>
  <cols>
    <col min="1" max="1" width="8" style="34" bestFit="1" customWidth="1"/>
    <col min="2" max="2" width="36.42578125" style="34" bestFit="1" customWidth="1"/>
    <col min="3" max="3" width="38.5703125" style="34" bestFit="1" customWidth="1"/>
    <col min="4" max="4" width="34.42578125" style="34" bestFit="1" customWidth="1"/>
    <col min="5" max="5" width="22.7109375" style="37" customWidth="1"/>
    <col min="6" max="6" width="29.7109375" style="37" bestFit="1" customWidth="1"/>
    <col min="7" max="7" width="35.7109375" style="37" bestFit="1" customWidth="1"/>
    <col min="8" max="8" width="37.5703125" style="37" bestFit="1" customWidth="1"/>
    <col min="9" max="9" width="27.7109375" style="37" customWidth="1"/>
    <col min="10" max="10" width="22.140625" style="25" customWidth="1"/>
    <col min="11" max="11" width="37.42578125" style="37" customWidth="1"/>
    <col min="12" max="12" width="31.5703125" style="37" customWidth="1"/>
    <col min="13" max="13" width="70.85546875" style="34" customWidth="1"/>
    <col min="14" max="14" width="29.85546875" style="34" bestFit="1" customWidth="1"/>
    <col min="15" max="15" width="73.28515625" style="37" customWidth="1"/>
    <col min="16" max="16" width="29.28515625" style="37" bestFit="1" customWidth="1"/>
    <col min="17" max="17" width="66.140625" style="37" customWidth="1"/>
    <col min="18" max="18" width="43.42578125" style="37" customWidth="1"/>
    <col min="19" max="19" width="31.42578125" style="37" customWidth="1"/>
    <col min="20" max="20" width="40.85546875" style="34" customWidth="1"/>
    <col min="21" max="21" width="37.7109375" style="37" customWidth="1"/>
    <col min="22" max="22" width="51.42578125" style="37" customWidth="1"/>
    <col min="23" max="23" width="28.140625" style="37" customWidth="1"/>
    <col min="24" max="24" width="26" style="37" customWidth="1"/>
    <col min="25" max="25" width="43.42578125" style="34" bestFit="1" customWidth="1"/>
    <col min="26" max="26" width="45.42578125" style="37" bestFit="1" customWidth="1"/>
    <col min="27" max="27" width="53.42578125" style="37" bestFit="1" customWidth="1"/>
    <col min="28" max="28" width="57" style="37" bestFit="1" customWidth="1"/>
    <col min="29" max="29" width="30.5703125" style="37" bestFit="1" customWidth="1"/>
    <col min="30" max="30" width="67.28515625" style="37" bestFit="1" customWidth="1"/>
    <col min="31" max="31" width="19.28515625" style="37" bestFit="1" customWidth="1"/>
    <col min="32" max="32" width="21.5703125" style="37" bestFit="1" customWidth="1"/>
    <col min="33" max="33" width="11.5703125" style="37" bestFit="1" customWidth="1"/>
    <col min="34" max="16384" width="9.140625" style="37"/>
  </cols>
  <sheetData>
    <row r="1" spans="1:33" ht="11.25" hidden="1" customHeight="1" x14ac:dyDescent="0.2">
      <c r="A1" s="34" t="s">
        <v>503</v>
      </c>
    </row>
    <row r="2" spans="1:33" x14ac:dyDescent="0.2">
      <c r="A2" s="39" t="s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  <c r="J2" s="37"/>
      <c r="M2" s="6"/>
      <c r="O2" s="34"/>
      <c r="P2" s="34"/>
      <c r="S2" s="34"/>
      <c r="Y2" s="37"/>
      <c r="AE2" s="34"/>
      <c r="AF2" s="34"/>
      <c r="AG2" s="34"/>
    </row>
    <row r="3" spans="1:33" x14ac:dyDescent="0.2">
      <c r="A3" s="41" t="s">
        <v>510</v>
      </c>
      <c r="B3" s="40"/>
      <c r="C3" s="40"/>
      <c r="D3" s="41" t="s">
        <v>511</v>
      </c>
      <c r="E3" s="40"/>
      <c r="F3" s="40"/>
      <c r="G3" s="41" t="s">
        <v>512</v>
      </c>
      <c r="H3" s="40"/>
      <c r="I3" s="40"/>
      <c r="J3" s="37"/>
      <c r="M3" s="6"/>
      <c r="O3" s="34"/>
      <c r="P3" s="34"/>
      <c r="S3" s="34"/>
      <c r="Y3" s="37"/>
      <c r="AE3" s="34"/>
      <c r="AF3" s="34"/>
      <c r="AG3" s="34"/>
    </row>
    <row r="4" spans="1:33" hidden="1" x14ac:dyDescent="0.2">
      <c r="A4" s="37" t="s">
        <v>3</v>
      </c>
      <c r="B4" s="37" t="s">
        <v>4</v>
      </c>
      <c r="C4" s="37" t="s">
        <v>4</v>
      </c>
      <c r="D4" s="37" t="s">
        <v>5</v>
      </c>
      <c r="E4" s="37" t="s">
        <v>3</v>
      </c>
      <c r="F4" s="37" t="s">
        <v>6</v>
      </c>
      <c r="G4" s="37" t="s">
        <v>6</v>
      </c>
      <c r="H4" s="37" t="s">
        <v>6</v>
      </c>
      <c r="I4" s="37" t="s">
        <v>3</v>
      </c>
      <c r="J4" s="37" t="s">
        <v>3</v>
      </c>
      <c r="K4" s="37" t="s">
        <v>3</v>
      </c>
      <c r="L4" s="37" t="s">
        <v>5</v>
      </c>
      <c r="M4" s="6" t="s">
        <v>7</v>
      </c>
      <c r="N4" s="34" t="s">
        <v>3</v>
      </c>
      <c r="O4" s="34" t="s">
        <v>7</v>
      </c>
      <c r="P4" s="34" t="s">
        <v>3</v>
      </c>
      <c r="Q4" s="37" t="s">
        <v>513</v>
      </c>
      <c r="R4" s="37" t="s">
        <v>513</v>
      </c>
      <c r="S4" s="34" t="s">
        <v>513</v>
      </c>
      <c r="T4" s="34" t="s">
        <v>513</v>
      </c>
      <c r="U4" s="37" t="s">
        <v>513</v>
      </c>
      <c r="V4" s="37" t="s">
        <v>513</v>
      </c>
      <c r="W4" s="37" t="s">
        <v>513</v>
      </c>
      <c r="X4" s="37" t="s">
        <v>513</v>
      </c>
      <c r="Y4" s="37" t="s">
        <v>513</v>
      </c>
      <c r="Z4" s="37" t="s">
        <v>513</v>
      </c>
      <c r="AA4" s="37" t="s">
        <v>513</v>
      </c>
      <c r="AB4" s="37" t="s">
        <v>513</v>
      </c>
      <c r="AC4" s="37" t="s">
        <v>513</v>
      </c>
      <c r="AD4" s="37" t="s">
        <v>6</v>
      </c>
      <c r="AE4" s="34" t="s">
        <v>4</v>
      </c>
      <c r="AF4" s="34" t="s">
        <v>8</v>
      </c>
      <c r="AG4" s="34" t="s">
        <v>9</v>
      </c>
    </row>
    <row r="5" spans="1:33" hidden="1" x14ac:dyDescent="0.2">
      <c r="A5" s="37" t="s">
        <v>514</v>
      </c>
      <c r="B5" s="37" t="s">
        <v>515</v>
      </c>
      <c r="C5" s="37" t="s">
        <v>516</v>
      </c>
      <c r="D5" s="37" t="s">
        <v>517</v>
      </c>
      <c r="E5" s="37" t="s">
        <v>518</v>
      </c>
      <c r="F5" s="37" t="s">
        <v>519</v>
      </c>
      <c r="G5" s="37" t="s">
        <v>520</v>
      </c>
      <c r="H5" s="37" t="s">
        <v>521</v>
      </c>
      <c r="I5" s="37" t="s">
        <v>522</v>
      </c>
      <c r="J5" s="37" t="s">
        <v>523</v>
      </c>
      <c r="K5" s="37" t="s">
        <v>524</v>
      </c>
      <c r="L5" s="37" t="s">
        <v>525</v>
      </c>
      <c r="M5" s="6" t="s">
        <v>526</v>
      </c>
      <c r="N5" s="34" t="s">
        <v>527</v>
      </c>
      <c r="O5" s="34" t="s">
        <v>528</v>
      </c>
      <c r="P5" s="34" t="s">
        <v>529</v>
      </c>
      <c r="Q5" s="37" t="s">
        <v>530</v>
      </c>
      <c r="R5" s="37" t="s">
        <v>531</v>
      </c>
      <c r="S5" s="34" t="s">
        <v>532</v>
      </c>
      <c r="T5" s="34" t="s">
        <v>533</v>
      </c>
      <c r="U5" s="37" t="s">
        <v>534</v>
      </c>
      <c r="V5" s="37" t="s">
        <v>535</v>
      </c>
      <c r="W5" s="37" t="s">
        <v>536</v>
      </c>
      <c r="X5" s="37" t="s">
        <v>537</v>
      </c>
      <c r="Y5" s="37" t="s">
        <v>538</v>
      </c>
      <c r="Z5" s="37" t="s">
        <v>539</v>
      </c>
      <c r="AA5" s="37" t="s">
        <v>540</v>
      </c>
      <c r="AB5" s="37" t="s">
        <v>541</v>
      </c>
      <c r="AC5" s="37" t="s">
        <v>542</v>
      </c>
      <c r="AD5" s="37" t="s">
        <v>543</v>
      </c>
      <c r="AE5" s="34" t="s">
        <v>544</v>
      </c>
      <c r="AF5" s="34" t="s">
        <v>545</v>
      </c>
      <c r="AG5" s="34" t="s">
        <v>546</v>
      </c>
    </row>
    <row r="6" spans="1:33" x14ac:dyDescent="0.2">
      <c r="A6" s="39" t="s">
        <v>10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3.25" customHeight="1" x14ac:dyDescent="0.2">
      <c r="A7" s="2" t="s">
        <v>11</v>
      </c>
      <c r="B7" s="2" t="s">
        <v>12</v>
      </c>
      <c r="C7" s="2" t="s">
        <v>13</v>
      </c>
      <c r="D7" s="2" t="s">
        <v>547</v>
      </c>
      <c r="E7" s="2" t="s">
        <v>14</v>
      </c>
      <c r="F7" s="2" t="s">
        <v>548</v>
      </c>
      <c r="G7" s="2" t="s">
        <v>15</v>
      </c>
      <c r="H7" s="2" t="s">
        <v>16</v>
      </c>
      <c r="I7" s="2" t="s">
        <v>549</v>
      </c>
      <c r="J7" s="2" t="s">
        <v>550</v>
      </c>
      <c r="K7" s="2" t="s">
        <v>551</v>
      </c>
      <c r="L7" s="2" t="s">
        <v>552</v>
      </c>
      <c r="M7" s="36" t="s">
        <v>553</v>
      </c>
      <c r="N7" s="2" t="s">
        <v>554</v>
      </c>
      <c r="O7" s="2" t="s">
        <v>555</v>
      </c>
      <c r="P7" s="2" t="s">
        <v>556</v>
      </c>
      <c r="Q7" s="2" t="s">
        <v>557</v>
      </c>
      <c r="R7" s="2" t="s">
        <v>558</v>
      </c>
      <c r="S7" s="2" t="s">
        <v>559</v>
      </c>
      <c r="T7" s="2" t="s">
        <v>560</v>
      </c>
      <c r="U7" s="2" t="s">
        <v>561</v>
      </c>
      <c r="V7" s="2" t="s">
        <v>562</v>
      </c>
      <c r="W7" s="2" t="s">
        <v>563</v>
      </c>
      <c r="X7" s="2" t="s">
        <v>564</v>
      </c>
      <c r="Y7" s="2" t="s">
        <v>565</v>
      </c>
      <c r="Z7" s="2" t="s">
        <v>566</v>
      </c>
      <c r="AA7" s="2" t="s">
        <v>567</v>
      </c>
      <c r="AB7" s="2" t="s">
        <v>568</v>
      </c>
      <c r="AC7" s="2" t="s">
        <v>569</v>
      </c>
      <c r="AD7" s="2" t="s">
        <v>17</v>
      </c>
      <c r="AE7" s="2" t="s">
        <v>18</v>
      </c>
      <c r="AF7" s="2" t="s">
        <v>570</v>
      </c>
      <c r="AG7" s="2" t="s">
        <v>19</v>
      </c>
    </row>
    <row r="8" spans="1:33" s="38" customFormat="1" x14ac:dyDescent="0.2">
      <c r="A8" s="34">
        <v>2019</v>
      </c>
      <c r="B8" s="4">
        <v>43586</v>
      </c>
      <c r="C8" s="4">
        <v>43616</v>
      </c>
      <c r="D8" s="38" t="s">
        <v>21</v>
      </c>
      <c r="E8" s="35">
        <v>1</v>
      </c>
      <c r="F8" s="1" t="s">
        <v>401</v>
      </c>
      <c r="G8" s="1" t="s">
        <v>401</v>
      </c>
      <c r="H8" s="27" t="s">
        <v>181</v>
      </c>
      <c r="I8" s="1" t="s">
        <v>185</v>
      </c>
      <c r="J8" s="29" t="s">
        <v>307</v>
      </c>
      <c r="K8" s="29" t="s">
        <v>344</v>
      </c>
      <c r="L8" s="38" t="s">
        <v>32</v>
      </c>
      <c r="M8" s="7">
        <f>VLOOKUP($F8,[3]Hoja1!$F$5:$J$147,5,FALSE)</f>
        <v>58760.100000000006</v>
      </c>
      <c r="N8" s="34" t="s">
        <v>376</v>
      </c>
      <c r="O8" s="7">
        <f>VLOOKUP(F8,'[3]BRUTO Y NETO TABULADO'!$F$5:$T$147,15,FALSE)</f>
        <v>45366.900000000009</v>
      </c>
      <c r="P8" s="34" t="s">
        <v>376</v>
      </c>
      <c r="Q8" s="34">
        <v>1</v>
      </c>
      <c r="R8" s="34">
        <v>1</v>
      </c>
      <c r="S8" s="34">
        <v>1</v>
      </c>
      <c r="T8" s="34">
        <v>1</v>
      </c>
      <c r="U8" s="34">
        <v>1</v>
      </c>
      <c r="V8" s="34">
        <v>1</v>
      </c>
      <c r="W8" s="34">
        <v>1</v>
      </c>
      <c r="X8" s="34">
        <v>1</v>
      </c>
      <c r="Y8" s="34">
        <v>1</v>
      </c>
      <c r="Z8" s="34">
        <v>1</v>
      </c>
      <c r="AA8" s="34">
        <v>1</v>
      </c>
      <c r="AB8" s="34">
        <v>1</v>
      </c>
      <c r="AC8" s="34">
        <v>1</v>
      </c>
      <c r="AD8" s="34" t="s">
        <v>379</v>
      </c>
      <c r="AE8" s="4">
        <v>43621</v>
      </c>
      <c r="AF8" s="4">
        <v>43621</v>
      </c>
      <c r="AG8" s="34" t="s">
        <v>583</v>
      </c>
    </row>
    <row r="9" spans="1:33" s="38" customFormat="1" x14ac:dyDescent="0.2">
      <c r="A9" s="34">
        <v>2019</v>
      </c>
      <c r="B9" s="4">
        <v>43586</v>
      </c>
      <c r="C9" s="4">
        <v>43616</v>
      </c>
      <c r="D9" s="38" t="s">
        <v>21</v>
      </c>
      <c r="E9" s="35">
        <v>1</v>
      </c>
      <c r="F9" s="1" t="s">
        <v>152</v>
      </c>
      <c r="G9" s="1" t="s">
        <v>152</v>
      </c>
      <c r="H9" s="27" t="s">
        <v>182</v>
      </c>
      <c r="I9" s="1" t="s">
        <v>188</v>
      </c>
      <c r="J9" s="29" t="s">
        <v>189</v>
      </c>
      <c r="K9" s="29" t="s">
        <v>190</v>
      </c>
      <c r="L9" s="38" t="s">
        <v>32</v>
      </c>
      <c r="M9" s="7">
        <f>VLOOKUP($F9,[3]Hoja1!$F$5:$J$147,5,FALSE)</f>
        <v>36643.5</v>
      </c>
      <c r="N9" s="34" t="s">
        <v>376</v>
      </c>
      <c r="O9" s="7">
        <f>VLOOKUP(F9,'[3]BRUTO Y NETO TABULADO'!$F$5:$T$147,15,FALSE)</f>
        <v>29818.114285714284</v>
      </c>
      <c r="P9" s="34" t="s">
        <v>376</v>
      </c>
      <c r="Q9" s="34">
        <v>2</v>
      </c>
      <c r="R9" s="34">
        <v>1</v>
      </c>
      <c r="S9" s="34">
        <v>2</v>
      </c>
      <c r="T9" s="34">
        <v>1</v>
      </c>
      <c r="U9" s="34">
        <v>1</v>
      </c>
      <c r="V9" s="34">
        <v>1</v>
      </c>
      <c r="W9" s="34">
        <v>1</v>
      </c>
      <c r="X9" s="34">
        <v>1</v>
      </c>
      <c r="Y9" s="34">
        <v>1</v>
      </c>
      <c r="Z9" s="34">
        <v>1</v>
      </c>
      <c r="AA9" s="34">
        <v>2</v>
      </c>
      <c r="AB9" s="34">
        <v>2</v>
      </c>
      <c r="AC9" s="34">
        <v>1</v>
      </c>
      <c r="AD9" s="34" t="s">
        <v>379</v>
      </c>
      <c r="AE9" s="4">
        <v>43621</v>
      </c>
      <c r="AF9" s="4">
        <v>43621</v>
      </c>
      <c r="AG9" s="34" t="s">
        <v>583</v>
      </c>
    </row>
    <row r="10" spans="1:33" s="38" customFormat="1" x14ac:dyDescent="0.2">
      <c r="A10" s="34">
        <v>2019</v>
      </c>
      <c r="B10" s="4">
        <v>43586</v>
      </c>
      <c r="C10" s="4">
        <v>43616</v>
      </c>
      <c r="D10" s="38" t="s">
        <v>21</v>
      </c>
      <c r="E10" s="35">
        <v>1</v>
      </c>
      <c r="F10" s="1" t="s">
        <v>153</v>
      </c>
      <c r="G10" s="1" t="s">
        <v>153</v>
      </c>
      <c r="H10" s="27" t="s">
        <v>183</v>
      </c>
      <c r="I10" s="1" t="s">
        <v>191</v>
      </c>
      <c r="J10" s="29" t="s">
        <v>192</v>
      </c>
      <c r="K10" s="29" t="s">
        <v>193</v>
      </c>
      <c r="L10" s="38" t="s">
        <v>32</v>
      </c>
      <c r="M10" s="7">
        <f>VLOOKUP($F10,[3]Hoja1!$F$5:$J$147,5,FALSE)</f>
        <v>31472.1</v>
      </c>
      <c r="N10" s="34" t="s">
        <v>376</v>
      </c>
      <c r="O10" s="7">
        <f>VLOOKUP(F10,'[3]BRUTO Y NETO TABULADO'!$F$5:$T$147,15,FALSE)</f>
        <v>25862.571428571428</v>
      </c>
      <c r="P10" s="34" t="s">
        <v>376</v>
      </c>
      <c r="Q10" s="34">
        <v>3</v>
      </c>
      <c r="R10" s="34">
        <v>1</v>
      </c>
      <c r="S10" s="34">
        <v>3</v>
      </c>
      <c r="T10" s="34">
        <v>1</v>
      </c>
      <c r="U10" s="34">
        <v>1</v>
      </c>
      <c r="V10" s="34">
        <v>1</v>
      </c>
      <c r="W10" s="34">
        <v>1</v>
      </c>
      <c r="X10" s="34">
        <v>1</v>
      </c>
      <c r="Y10" s="34">
        <v>1</v>
      </c>
      <c r="Z10" s="34">
        <v>1</v>
      </c>
      <c r="AA10" s="34">
        <v>3</v>
      </c>
      <c r="AB10" s="34">
        <v>3</v>
      </c>
      <c r="AC10" s="34">
        <v>1</v>
      </c>
      <c r="AD10" s="34" t="s">
        <v>379</v>
      </c>
      <c r="AE10" s="4">
        <v>43621</v>
      </c>
      <c r="AF10" s="4">
        <v>43621</v>
      </c>
      <c r="AG10" s="34" t="s">
        <v>583</v>
      </c>
    </row>
    <row r="11" spans="1:33" s="38" customFormat="1" x14ac:dyDescent="0.2">
      <c r="A11" s="34">
        <v>2019</v>
      </c>
      <c r="B11" s="4">
        <v>43586</v>
      </c>
      <c r="C11" s="4">
        <v>43616</v>
      </c>
      <c r="D11" s="38" t="s">
        <v>21</v>
      </c>
      <c r="E11" s="35">
        <v>1</v>
      </c>
      <c r="F11" s="1" t="s">
        <v>402</v>
      </c>
      <c r="G11" s="1" t="s">
        <v>402</v>
      </c>
      <c r="H11" s="27" t="s">
        <v>184</v>
      </c>
      <c r="I11" s="1" t="s">
        <v>194</v>
      </c>
      <c r="J11" s="29" t="s">
        <v>195</v>
      </c>
      <c r="K11" s="29" t="s">
        <v>196</v>
      </c>
      <c r="L11" s="38" t="s">
        <v>32</v>
      </c>
      <c r="M11" s="7">
        <f>VLOOKUP($F11,[3]Hoja1!$F$5:$J$147,5,FALSE)</f>
        <v>31472.1</v>
      </c>
      <c r="N11" s="34" t="s">
        <v>376</v>
      </c>
      <c r="O11" s="7">
        <f>VLOOKUP(F11,'[3]BRUTO Y NETO TABULADO'!$F$5:$T$147,15,FALSE)</f>
        <v>25862.571428571428</v>
      </c>
      <c r="P11" s="34" t="s">
        <v>376</v>
      </c>
      <c r="Q11" s="34">
        <v>4</v>
      </c>
      <c r="R11" s="34">
        <v>1</v>
      </c>
      <c r="S11" s="34">
        <v>4</v>
      </c>
      <c r="T11" s="34">
        <v>1</v>
      </c>
      <c r="U11" s="34">
        <v>1</v>
      </c>
      <c r="V11" s="34">
        <v>1</v>
      </c>
      <c r="W11" s="34">
        <v>1</v>
      </c>
      <c r="X11" s="34">
        <v>1</v>
      </c>
      <c r="Y11" s="34">
        <v>1</v>
      </c>
      <c r="Z11" s="34">
        <v>1</v>
      </c>
      <c r="AA11" s="34">
        <v>4</v>
      </c>
      <c r="AB11" s="34">
        <v>4</v>
      </c>
      <c r="AC11" s="34">
        <v>1</v>
      </c>
      <c r="AD11" s="34" t="s">
        <v>379</v>
      </c>
      <c r="AE11" s="4">
        <v>43621</v>
      </c>
      <c r="AF11" s="4">
        <v>43621</v>
      </c>
      <c r="AG11" s="34" t="s">
        <v>583</v>
      </c>
    </row>
    <row r="12" spans="1:33" s="38" customFormat="1" x14ac:dyDescent="0.2">
      <c r="A12" s="34">
        <v>2019</v>
      </c>
      <c r="B12" s="4">
        <v>43586</v>
      </c>
      <c r="C12" s="4">
        <v>43616</v>
      </c>
      <c r="D12" s="38" t="s">
        <v>21</v>
      </c>
      <c r="E12" s="35">
        <v>1</v>
      </c>
      <c r="F12" s="1" t="s">
        <v>403</v>
      </c>
      <c r="G12" s="1" t="s">
        <v>403</v>
      </c>
      <c r="H12" s="27" t="s">
        <v>431</v>
      </c>
      <c r="I12" s="1" t="s">
        <v>216</v>
      </c>
      <c r="J12" s="29" t="s">
        <v>217</v>
      </c>
      <c r="K12" s="29" t="s">
        <v>215</v>
      </c>
      <c r="L12" s="38" t="s">
        <v>32</v>
      </c>
      <c r="M12" s="7">
        <f>VLOOKUP($F12,[3]Hoja1!$F$5:$J$147,5,FALSE)</f>
        <v>27178.5</v>
      </c>
      <c r="N12" s="34" t="s">
        <v>376</v>
      </c>
      <c r="O12" s="7">
        <f>VLOOKUP(F12,'[3]BRUTO Y NETO TABULADO'!$F$5:$T$147,15,FALSE)</f>
        <v>22578.17142857143</v>
      </c>
      <c r="P12" s="34" t="s">
        <v>376</v>
      </c>
      <c r="Q12" s="34">
        <v>5</v>
      </c>
      <c r="R12" s="34">
        <v>1</v>
      </c>
      <c r="S12" s="34">
        <v>5</v>
      </c>
      <c r="T12" s="34">
        <v>1</v>
      </c>
      <c r="U12" s="34">
        <v>1</v>
      </c>
      <c r="V12" s="34">
        <v>1</v>
      </c>
      <c r="W12" s="34">
        <v>1</v>
      </c>
      <c r="X12" s="34">
        <v>1</v>
      </c>
      <c r="Y12" s="34">
        <v>1</v>
      </c>
      <c r="Z12" s="34">
        <v>1</v>
      </c>
      <c r="AA12" s="34">
        <v>5</v>
      </c>
      <c r="AB12" s="34">
        <v>5</v>
      </c>
      <c r="AC12" s="34">
        <v>1</v>
      </c>
      <c r="AD12" s="34" t="s">
        <v>379</v>
      </c>
      <c r="AE12" s="4">
        <v>43621</v>
      </c>
      <c r="AF12" s="4">
        <v>43621</v>
      </c>
      <c r="AG12" s="34" t="s">
        <v>583</v>
      </c>
    </row>
    <row r="13" spans="1:33" s="38" customFormat="1" x14ac:dyDescent="0.2">
      <c r="A13" s="34">
        <v>2019</v>
      </c>
      <c r="B13" s="4">
        <v>43586</v>
      </c>
      <c r="C13" s="4">
        <v>43616</v>
      </c>
      <c r="D13" s="38" t="s">
        <v>21</v>
      </c>
      <c r="E13" s="35">
        <v>2</v>
      </c>
      <c r="F13" s="1" t="s">
        <v>154</v>
      </c>
      <c r="G13" s="1" t="s">
        <v>154</v>
      </c>
      <c r="H13" s="27" t="s">
        <v>182</v>
      </c>
      <c r="I13" s="1" t="s">
        <v>191</v>
      </c>
      <c r="J13" s="29" t="s">
        <v>432</v>
      </c>
      <c r="K13" s="29" t="s">
        <v>433</v>
      </c>
      <c r="L13" s="38" t="s">
        <v>32</v>
      </c>
      <c r="M13" s="7">
        <f>VLOOKUP($F13,[3]Hoja1!$F$5:$J$147,5,FALSE)</f>
        <v>18424.5</v>
      </c>
      <c r="N13" s="34" t="s">
        <v>376</v>
      </c>
      <c r="O13" s="7">
        <f>VLOOKUP(F13,'[3]BRUTO Y NETO TABULADO'!$F$5:$T$147,15,FALSE)</f>
        <v>15765.514285714286</v>
      </c>
      <c r="P13" s="34" t="s">
        <v>376</v>
      </c>
      <c r="Q13" s="34">
        <v>6</v>
      </c>
      <c r="R13" s="34">
        <v>1</v>
      </c>
      <c r="S13" s="34">
        <v>6</v>
      </c>
      <c r="T13" s="34">
        <v>1</v>
      </c>
      <c r="U13" s="34">
        <v>1</v>
      </c>
      <c r="V13" s="34">
        <v>1</v>
      </c>
      <c r="W13" s="34">
        <v>1</v>
      </c>
      <c r="X13" s="34">
        <v>1</v>
      </c>
      <c r="Y13" s="34">
        <v>1</v>
      </c>
      <c r="Z13" s="34">
        <v>1</v>
      </c>
      <c r="AA13" s="34">
        <v>6</v>
      </c>
      <c r="AB13" s="34">
        <v>6</v>
      </c>
      <c r="AC13" s="34">
        <v>1</v>
      </c>
      <c r="AD13" s="34" t="s">
        <v>379</v>
      </c>
      <c r="AE13" s="4">
        <v>43621</v>
      </c>
      <c r="AF13" s="4">
        <v>43621</v>
      </c>
      <c r="AG13" s="34" t="s">
        <v>583</v>
      </c>
    </row>
    <row r="14" spans="1:33" s="38" customFormat="1" x14ac:dyDescent="0.2">
      <c r="A14" s="34">
        <v>2019</v>
      </c>
      <c r="B14" s="4">
        <v>43586</v>
      </c>
      <c r="C14" s="4">
        <v>43616</v>
      </c>
      <c r="D14" s="38" t="s">
        <v>21</v>
      </c>
      <c r="E14" s="35">
        <v>2</v>
      </c>
      <c r="F14" s="1" t="s">
        <v>155</v>
      </c>
      <c r="G14" s="1" t="s">
        <v>155</v>
      </c>
      <c r="H14" s="27" t="s">
        <v>183</v>
      </c>
      <c r="I14" s="1" t="s">
        <v>197</v>
      </c>
      <c r="J14" s="29" t="s">
        <v>198</v>
      </c>
      <c r="K14" s="29" t="s">
        <v>199</v>
      </c>
      <c r="L14" s="38" t="s">
        <v>32</v>
      </c>
      <c r="M14" s="7">
        <f>VLOOKUP($F14,[3]Hoja1!$F$5:$J$147,5,FALSE)</f>
        <v>18424.5</v>
      </c>
      <c r="N14" s="34" t="s">
        <v>376</v>
      </c>
      <c r="O14" s="7">
        <f>VLOOKUP(F14,'[3]BRUTO Y NETO TABULADO'!$F$5:$T$147,15,FALSE)</f>
        <v>15765.9</v>
      </c>
      <c r="P14" s="34" t="s">
        <v>376</v>
      </c>
      <c r="Q14" s="34">
        <v>7</v>
      </c>
      <c r="R14" s="34">
        <v>1</v>
      </c>
      <c r="S14" s="34">
        <v>7</v>
      </c>
      <c r="T14" s="34">
        <v>1</v>
      </c>
      <c r="U14" s="34">
        <v>1</v>
      </c>
      <c r="V14" s="34">
        <v>1</v>
      </c>
      <c r="W14" s="34">
        <v>1</v>
      </c>
      <c r="X14" s="34">
        <v>1</v>
      </c>
      <c r="Y14" s="34">
        <v>1</v>
      </c>
      <c r="Z14" s="34">
        <v>1</v>
      </c>
      <c r="AA14" s="34">
        <v>7</v>
      </c>
      <c r="AB14" s="34">
        <v>7</v>
      </c>
      <c r="AC14" s="34">
        <v>1</v>
      </c>
      <c r="AD14" s="34" t="s">
        <v>379</v>
      </c>
      <c r="AE14" s="4">
        <v>43621</v>
      </c>
      <c r="AF14" s="4">
        <v>43621</v>
      </c>
      <c r="AG14" s="34" t="s">
        <v>583</v>
      </c>
    </row>
    <row r="15" spans="1:33" s="38" customFormat="1" x14ac:dyDescent="0.2">
      <c r="A15" s="34">
        <v>2019</v>
      </c>
      <c r="B15" s="4">
        <v>43586</v>
      </c>
      <c r="C15" s="4">
        <v>43616</v>
      </c>
      <c r="D15" s="38" t="s">
        <v>21</v>
      </c>
      <c r="E15" s="35">
        <v>2</v>
      </c>
      <c r="F15" s="1" t="s">
        <v>156</v>
      </c>
      <c r="G15" s="1" t="s">
        <v>156</v>
      </c>
      <c r="H15" s="27" t="s">
        <v>184</v>
      </c>
      <c r="I15" s="1" t="s">
        <v>200</v>
      </c>
      <c r="J15" s="29" t="s">
        <v>434</v>
      </c>
      <c r="K15" s="29" t="s">
        <v>337</v>
      </c>
      <c r="L15" s="38" t="s">
        <v>32</v>
      </c>
      <c r="M15" s="7">
        <f>VLOOKUP($F15,[3]Hoja1!$F$5:$J$147,5,FALSE)</f>
        <v>18781.8</v>
      </c>
      <c r="N15" s="34" t="s">
        <v>376</v>
      </c>
      <c r="O15" s="7">
        <f>VLOOKUP(F15,'[3]BRUTO Y NETO TABULADO'!$F$5:$T$147,15,FALSE)</f>
        <v>16047.042857142857</v>
      </c>
      <c r="P15" s="34" t="s">
        <v>376</v>
      </c>
      <c r="Q15" s="34">
        <v>8</v>
      </c>
      <c r="R15" s="34">
        <v>1</v>
      </c>
      <c r="S15" s="34">
        <v>8</v>
      </c>
      <c r="T15" s="34">
        <v>1</v>
      </c>
      <c r="U15" s="34">
        <v>1</v>
      </c>
      <c r="V15" s="34">
        <v>1</v>
      </c>
      <c r="W15" s="34">
        <v>1</v>
      </c>
      <c r="X15" s="34">
        <v>1</v>
      </c>
      <c r="Y15" s="34">
        <v>1</v>
      </c>
      <c r="Z15" s="34">
        <v>1</v>
      </c>
      <c r="AA15" s="34">
        <v>8</v>
      </c>
      <c r="AB15" s="34">
        <v>8</v>
      </c>
      <c r="AC15" s="34">
        <v>1</v>
      </c>
      <c r="AD15" s="34" t="s">
        <v>379</v>
      </c>
      <c r="AE15" s="4">
        <v>43621</v>
      </c>
      <c r="AF15" s="4">
        <v>43621</v>
      </c>
      <c r="AG15" s="34" t="s">
        <v>583</v>
      </c>
    </row>
    <row r="16" spans="1:33" s="38" customFormat="1" x14ac:dyDescent="0.2">
      <c r="A16" s="34">
        <v>2019</v>
      </c>
      <c r="B16" s="4">
        <v>43586</v>
      </c>
      <c r="C16" s="4">
        <v>43616</v>
      </c>
      <c r="D16" s="38" t="s">
        <v>21</v>
      </c>
      <c r="E16" s="35">
        <v>2</v>
      </c>
      <c r="F16" s="1" t="s">
        <v>157</v>
      </c>
      <c r="G16" s="1" t="s">
        <v>157</v>
      </c>
      <c r="H16" s="27" t="s">
        <v>184</v>
      </c>
      <c r="I16" s="1" t="s">
        <v>202</v>
      </c>
      <c r="J16" s="29" t="s">
        <v>203</v>
      </c>
      <c r="K16" s="29" t="s">
        <v>227</v>
      </c>
      <c r="L16" s="38" t="s">
        <v>31</v>
      </c>
      <c r="M16" s="7">
        <f>VLOOKUP($F16,[3]Hoja1!$F$5:$J$147,5,FALSE)</f>
        <v>21310.799999999999</v>
      </c>
      <c r="N16" s="34" t="s">
        <v>376</v>
      </c>
      <c r="O16" s="7">
        <f>VLOOKUP(F16,'[3]BRUTO Y NETO TABULADO'!$F$5:$T$147,15,FALSE)</f>
        <v>18035.142857142855</v>
      </c>
      <c r="P16" s="34" t="s">
        <v>376</v>
      </c>
      <c r="Q16" s="34">
        <v>9</v>
      </c>
      <c r="R16" s="34">
        <v>1</v>
      </c>
      <c r="S16" s="34">
        <v>9</v>
      </c>
      <c r="T16" s="34">
        <v>1</v>
      </c>
      <c r="U16" s="34">
        <v>1</v>
      </c>
      <c r="V16" s="34">
        <v>1</v>
      </c>
      <c r="W16" s="34">
        <v>1</v>
      </c>
      <c r="X16" s="34">
        <v>1</v>
      </c>
      <c r="Y16" s="34">
        <v>1</v>
      </c>
      <c r="Z16" s="34">
        <v>1</v>
      </c>
      <c r="AA16" s="34">
        <v>9</v>
      </c>
      <c r="AB16" s="34">
        <v>9</v>
      </c>
      <c r="AC16" s="34">
        <v>1</v>
      </c>
      <c r="AD16" s="34" t="s">
        <v>379</v>
      </c>
      <c r="AE16" s="4">
        <v>43621</v>
      </c>
      <c r="AF16" s="4">
        <v>43621</v>
      </c>
      <c r="AG16" s="34" t="s">
        <v>583</v>
      </c>
    </row>
    <row r="17" spans="1:33" s="38" customFormat="1" x14ac:dyDescent="0.2">
      <c r="A17" s="34">
        <v>2019</v>
      </c>
      <c r="B17" s="4">
        <v>43586</v>
      </c>
      <c r="C17" s="4">
        <v>43616</v>
      </c>
      <c r="D17" s="38" t="s">
        <v>21</v>
      </c>
      <c r="E17" s="35">
        <v>2</v>
      </c>
      <c r="F17" s="1" t="s">
        <v>158</v>
      </c>
      <c r="G17" s="1" t="s">
        <v>158</v>
      </c>
      <c r="H17" s="27" t="s">
        <v>181</v>
      </c>
      <c r="I17" s="1" t="s">
        <v>204</v>
      </c>
      <c r="J17" s="29" t="s">
        <v>435</v>
      </c>
      <c r="K17" s="29" t="s">
        <v>205</v>
      </c>
      <c r="L17" s="38" t="s">
        <v>31</v>
      </c>
      <c r="M17" s="7">
        <f>VLOOKUP($F17,[3]Hoja1!$F$5:$J$147,5,FALSE)</f>
        <v>18603.3</v>
      </c>
      <c r="N17" s="34" t="s">
        <v>376</v>
      </c>
      <c r="O17" s="7">
        <f>VLOOKUP(F17,'[3]BRUTO Y NETO TABULADO'!$F$5:$T$147,15,FALSE)</f>
        <v>15906</v>
      </c>
      <c r="P17" s="34" t="s">
        <v>376</v>
      </c>
      <c r="Q17" s="34">
        <v>10</v>
      </c>
      <c r="R17" s="34">
        <v>1</v>
      </c>
      <c r="S17" s="34">
        <v>10</v>
      </c>
      <c r="T17" s="34">
        <v>1</v>
      </c>
      <c r="U17" s="34">
        <v>1</v>
      </c>
      <c r="V17" s="34">
        <v>1</v>
      </c>
      <c r="W17" s="34">
        <v>1</v>
      </c>
      <c r="X17" s="34">
        <v>1</v>
      </c>
      <c r="Y17" s="34">
        <v>1</v>
      </c>
      <c r="Z17" s="34">
        <v>1</v>
      </c>
      <c r="AA17" s="34">
        <v>10</v>
      </c>
      <c r="AB17" s="34">
        <v>10</v>
      </c>
      <c r="AC17" s="34">
        <v>1</v>
      </c>
      <c r="AD17" s="34" t="s">
        <v>379</v>
      </c>
      <c r="AE17" s="4">
        <v>43621</v>
      </c>
      <c r="AF17" s="4">
        <v>43621</v>
      </c>
      <c r="AG17" s="34" t="s">
        <v>583</v>
      </c>
    </row>
    <row r="18" spans="1:33" s="38" customFormat="1" x14ac:dyDescent="0.2">
      <c r="A18" s="34">
        <v>2019</v>
      </c>
      <c r="B18" s="4">
        <v>43586</v>
      </c>
      <c r="C18" s="4">
        <v>43616</v>
      </c>
      <c r="D18" s="38" t="s">
        <v>21</v>
      </c>
      <c r="E18" s="35">
        <v>2</v>
      </c>
      <c r="F18" s="1" t="s">
        <v>504</v>
      </c>
      <c r="G18" s="1" t="s">
        <v>504</v>
      </c>
      <c r="H18" s="27" t="s">
        <v>431</v>
      </c>
      <c r="I18" s="1" t="s">
        <v>206</v>
      </c>
      <c r="J18" s="29" t="s">
        <v>207</v>
      </c>
      <c r="K18" s="29" t="s">
        <v>436</v>
      </c>
      <c r="L18" s="38" t="s">
        <v>32</v>
      </c>
      <c r="M18" s="7">
        <f>VLOOKUP($F18,[3]Hoja1!$F$5:$J$147,5,FALSE)</f>
        <v>18424.2</v>
      </c>
      <c r="N18" s="34" t="s">
        <v>376</v>
      </c>
      <c r="O18" s="7">
        <f>VLOOKUP(F18,'[3]BRUTO Y NETO TABULADO'!$F$5:$T$147,15,FALSE)</f>
        <v>15765.471428571429</v>
      </c>
      <c r="P18" s="34" t="s">
        <v>376</v>
      </c>
      <c r="Q18" s="34">
        <v>11</v>
      </c>
      <c r="R18" s="34">
        <v>1</v>
      </c>
      <c r="S18" s="34">
        <v>11</v>
      </c>
      <c r="T18" s="34">
        <v>1</v>
      </c>
      <c r="U18" s="34">
        <v>1</v>
      </c>
      <c r="V18" s="34">
        <v>1</v>
      </c>
      <c r="W18" s="34">
        <v>1</v>
      </c>
      <c r="X18" s="34">
        <v>1</v>
      </c>
      <c r="Y18" s="34">
        <v>1</v>
      </c>
      <c r="Z18" s="34">
        <v>1</v>
      </c>
      <c r="AA18" s="34">
        <v>11</v>
      </c>
      <c r="AB18" s="34">
        <v>11</v>
      </c>
      <c r="AC18" s="34">
        <v>1</v>
      </c>
      <c r="AD18" s="34" t="s">
        <v>379</v>
      </c>
      <c r="AE18" s="4">
        <v>43621</v>
      </c>
      <c r="AF18" s="4">
        <v>43621</v>
      </c>
      <c r="AG18" s="34" t="s">
        <v>583</v>
      </c>
    </row>
    <row r="19" spans="1:33" s="38" customFormat="1" x14ac:dyDescent="0.2">
      <c r="A19" s="34">
        <v>2019</v>
      </c>
      <c r="B19" s="4">
        <v>43586</v>
      </c>
      <c r="C19" s="4">
        <v>43616</v>
      </c>
      <c r="D19" s="38" t="s">
        <v>21</v>
      </c>
      <c r="E19" s="35">
        <v>2</v>
      </c>
      <c r="F19" s="1" t="s">
        <v>159</v>
      </c>
      <c r="G19" s="1" t="s">
        <v>159</v>
      </c>
      <c r="H19" s="27" t="s">
        <v>183</v>
      </c>
      <c r="I19" s="1" t="s">
        <v>208</v>
      </c>
      <c r="J19" s="29" t="s">
        <v>245</v>
      </c>
      <c r="K19" s="29" t="s">
        <v>209</v>
      </c>
      <c r="L19" s="38" t="s">
        <v>31</v>
      </c>
      <c r="M19" s="7">
        <f>VLOOKUP($F19,[3]Hoja1!$F$5:$J$147,5,FALSE)</f>
        <v>18781.8</v>
      </c>
      <c r="N19" s="34" t="s">
        <v>376</v>
      </c>
      <c r="O19" s="7">
        <f>VLOOKUP(F19,'[3]BRUTO Y NETO TABULADO'!$F$5:$T$147,15,FALSE)</f>
        <v>16046.185714285713</v>
      </c>
      <c r="P19" s="34" t="s">
        <v>376</v>
      </c>
      <c r="Q19" s="34">
        <v>12</v>
      </c>
      <c r="R19" s="34">
        <v>1</v>
      </c>
      <c r="S19" s="34">
        <v>12</v>
      </c>
      <c r="T19" s="34">
        <v>1</v>
      </c>
      <c r="U19" s="34">
        <v>1</v>
      </c>
      <c r="V19" s="34">
        <v>1</v>
      </c>
      <c r="W19" s="34">
        <v>1</v>
      </c>
      <c r="X19" s="34">
        <v>1</v>
      </c>
      <c r="Y19" s="34">
        <v>1</v>
      </c>
      <c r="Z19" s="34">
        <v>1</v>
      </c>
      <c r="AA19" s="34">
        <v>12</v>
      </c>
      <c r="AB19" s="34">
        <v>12</v>
      </c>
      <c r="AC19" s="34">
        <v>1</v>
      </c>
      <c r="AD19" s="34" t="s">
        <v>379</v>
      </c>
      <c r="AE19" s="4">
        <v>43621</v>
      </c>
      <c r="AF19" s="4">
        <v>43621</v>
      </c>
      <c r="AG19" s="34" t="s">
        <v>583</v>
      </c>
    </row>
    <row r="20" spans="1:33" s="38" customFormat="1" x14ac:dyDescent="0.2">
      <c r="A20" s="34">
        <v>2019</v>
      </c>
      <c r="B20" s="4">
        <v>43586</v>
      </c>
      <c r="C20" s="4">
        <v>43616</v>
      </c>
      <c r="D20" s="38" t="s">
        <v>21</v>
      </c>
      <c r="E20" s="35">
        <v>2</v>
      </c>
      <c r="F20" s="1" t="s">
        <v>160</v>
      </c>
      <c r="G20" s="1" t="s">
        <v>160</v>
      </c>
      <c r="H20" s="27" t="s">
        <v>182</v>
      </c>
      <c r="I20" s="1" t="s">
        <v>210</v>
      </c>
      <c r="J20" s="29" t="s">
        <v>211</v>
      </c>
      <c r="K20" s="29" t="s">
        <v>212</v>
      </c>
      <c r="L20" s="38" t="s">
        <v>32</v>
      </c>
      <c r="M20" s="7">
        <f>VLOOKUP($F20,[3]Hoja1!$F$5:$J$147,5,FALSE)</f>
        <v>18424.2</v>
      </c>
      <c r="N20" s="34" t="s">
        <v>376</v>
      </c>
      <c r="O20" s="7">
        <f>VLOOKUP(F20,'[3]BRUTO Y NETO TABULADO'!$F$5:$T$147,15,FALSE)</f>
        <v>15765.471428571429</v>
      </c>
      <c r="P20" s="34" t="s">
        <v>376</v>
      </c>
      <c r="Q20" s="34">
        <v>13</v>
      </c>
      <c r="R20" s="34">
        <v>1</v>
      </c>
      <c r="S20" s="34">
        <v>13</v>
      </c>
      <c r="T20" s="34">
        <v>1</v>
      </c>
      <c r="U20" s="34">
        <v>1</v>
      </c>
      <c r="V20" s="34">
        <v>1</v>
      </c>
      <c r="W20" s="34">
        <v>1</v>
      </c>
      <c r="X20" s="34">
        <v>1</v>
      </c>
      <c r="Y20" s="34">
        <v>1</v>
      </c>
      <c r="Z20" s="34">
        <v>1</v>
      </c>
      <c r="AA20" s="34">
        <v>13</v>
      </c>
      <c r="AB20" s="34">
        <v>13</v>
      </c>
      <c r="AC20" s="34">
        <v>1</v>
      </c>
      <c r="AD20" s="34" t="s">
        <v>379</v>
      </c>
      <c r="AE20" s="4">
        <v>43621</v>
      </c>
      <c r="AF20" s="4">
        <v>43621</v>
      </c>
      <c r="AG20" s="34" t="s">
        <v>583</v>
      </c>
    </row>
    <row r="21" spans="1:33" s="38" customFormat="1" x14ac:dyDescent="0.2">
      <c r="A21" s="34">
        <v>2019</v>
      </c>
      <c r="B21" s="4">
        <v>43586</v>
      </c>
      <c r="C21" s="4">
        <v>43616</v>
      </c>
      <c r="D21" s="38" t="s">
        <v>21</v>
      </c>
      <c r="E21" s="35">
        <v>2</v>
      </c>
      <c r="F21" s="1" t="s">
        <v>161</v>
      </c>
      <c r="G21" s="1" t="s">
        <v>161</v>
      </c>
      <c r="H21" s="27" t="s">
        <v>182</v>
      </c>
      <c r="I21" s="1" t="s">
        <v>213</v>
      </c>
      <c r="J21" s="29" t="s">
        <v>214</v>
      </c>
      <c r="K21" s="29" t="s">
        <v>215</v>
      </c>
      <c r="L21" s="38" t="s">
        <v>32</v>
      </c>
      <c r="M21" s="7">
        <f>VLOOKUP($F21,[3]Hoja1!$F$5:$J$147,5,FALSE)</f>
        <v>20904.900000000001</v>
      </c>
      <c r="N21" s="34" t="s">
        <v>376</v>
      </c>
      <c r="O21" s="7">
        <f>VLOOKUP(F21,'[3]BRUTO Y NETO TABULADO'!$F$5:$T$147,15,FALSE)</f>
        <v>17716.585714285717</v>
      </c>
      <c r="P21" s="34" t="s">
        <v>376</v>
      </c>
      <c r="Q21" s="34">
        <v>14</v>
      </c>
      <c r="R21" s="34">
        <v>1</v>
      </c>
      <c r="S21" s="34">
        <v>14</v>
      </c>
      <c r="T21" s="34">
        <v>1</v>
      </c>
      <c r="U21" s="34">
        <v>1</v>
      </c>
      <c r="V21" s="34">
        <v>1</v>
      </c>
      <c r="W21" s="34">
        <v>1</v>
      </c>
      <c r="X21" s="34">
        <v>1</v>
      </c>
      <c r="Y21" s="34">
        <v>1</v>
      </c>
      <c r="Z21" s="34">
        <v>1</v>
      </c>
      <c r="AA21" s="34">
        <v>14</v>
      </c>
      <c r="AB21" s="34">
        <v>14</v>
      </c>
      <c r="AC21" s="34">
        <v>1</v>
      </c>
      <c r="AD21" s="34" t="s">
        <v>379</v>
      </c>
      <c r="AE21" s="4">
        <v>43621</v>
      </c>
      <c r="AF21" s="4">
        <v>43621</v>
      </c>
      <c r="AG21" s="34" t="s">
        <v>583</v>
      </c>
    </row>
    <row r="22" spans="1:33" s="38" customFormat="1" x14ac:dyDescent="0.2">
      <c r="A22" s="34">
        <v>2019</v>
      </c>
      <c r="B22" s="4">
        <v>43586</v>
      </c>
      <c r="C22" s="4">
        <v>43616</v>
      </c>
      <c r="D22" s="38" t="s">
        <v>21</v>
      </c>
      <c r="E22" s="35">
        <v>2</v>
      </c>
      <c r="F22" s="1" t="s">
        <v>392</v>
      </c>
      <c r="G22" s="1" t="s">
        <v>392</v>
      </c>
      <c r="H22" s="27" t="s">
        <v>431</v>
      </c>
      <c r="I22" s="1" t="s">
        <v>218</v>
      </c>
      <c r="J22" s="29" t="s">
        <v>219</v>
      </c>
      <c r="K22" s="29" t="s">
        <v>220</v>
      </c>
      <c r="L22" s="38" t="s">
        <v>32</v>
      </c>
      <c r="M22" s="7">
        <f>VLOOKUP($F22,[3]Hoja1!$F$5:$J$147,5,FALSE)</f>
        <v>18424.2</v>
      </c>
      <c r="N22" s="34" t="s">
        <v>376</v>
      </c>
      <c r="O22" s="7">
        <f>VLOOKUP(F22,'[3]BRUTO Y NETO TABULADO'!$F$5:$T$147,15,FALSE)</f>
        <v>15764.614285714288</v>
      </c>
      <c r="P22" s="34" t="s">
        <v>376</v>
      </c>
      <c r="Q22" s="34">
        <v>15</v>
      </c>
      <c r="R22" s="34">
        <v>1</v>
      </c>
      <c r="S22" s="34">
        <v>15</v>
      </c>
      <c r="T22" s="34">
        <v>1</v>
      </c>
      <c r="U22" s="34">
        <v>1</v>
      </c>
      <c r="V22" s="34">
        <v>1</v>
      </c>
      <c r="W22" s="34">
        <v>1</v>
      </c>
      <c r="X22" s="34">
        <v>1</v>
      </c>
      <c r="Y22" s="34">
        <v>1</v>
      </c>
      <c r="Z22" s="34">
        <v>1</v>
      </c>
      <c r="AA22" s="34">
        <v>15</v>
      </c>
      <c r="AB22" s="34">
        <v>15</v>
      </c>
      <c r="AC22" s="34">
        <v>1</v>
      </c>
      <c r="AD22" s="34" t="s">
        <v>379</v>
      </c>
      <c r="AE22" s="4">
        <v>43621</v>
      </c>
      <c r="AF22" s="4">
        <v>43621</v>
      </c>
      <c r="AG22" s="34" t="s">
        <v>583</v>
      </c>
    </row>
    <row r="23" spans="1:33" s="38" customFormat="1" x14ac:dyDescent="0.2">
      <c r="A23" s="34">
        <v>2019</v>
      </c>
      <c r="B23" s="4">
        <v>43586</v>
      </c>
      <c r="C23" s="4">
        <v>43616</v>
      </c>
      <c r="D23" s="38" t="s">
        <v>21</v>
      </c>
      <c r="E23" s="35">
        <v>2</v>
      </c>
      <c r="F23" s="1" t="s">
        <v>404</v>
      </c>
      <c r="G23" s="1" t="s">
        <v>404</v>
      </c>
      <c r="H23" s="27" t="s">
        <v>431</v>
      </c>
      <c r="I23" s="1" t="s">
        <v>221</v>
      </c>
      <c r="J23" s="29" t="s">
        <v>437</v>
      </c>
      <c r="K23" s="29" t="s">
        <v>212</v>
      </c>
      <c r="L23" s="38" t="s">
        <v>32</v>
      </c>
      <c r="M23" s="7">
        <f>VLOOKUP($F23,[3]Hoja1!$F$5:$J$147,5,FALSE)</f>
        <v>18424.5</v>
      </c>
      <c r="N23" s="34" t="s">
        <v>376</v>
      </c>
      <c r="O23" s="7">
        <f>VLOOKUP(F23,'[3]BRUTO Y NETO TABULADO'!$F$5:$T$147,15,FALSE)</f>
        <v>15765.428571428572</v>
      </c>
      <c r="P23" s="34" t="s">
        <v>376</v>
      </c>
      <c r="Q23" s="34">
        <v>16</v>
      </c>
      <c r="R23" s="34">
        <v>1</v>
      </c>
      <c r="S23" s="34">
        <v>16</v>
      </c>
      <c r="T23" s="34">
        <v>1</v>
      </c>
      <c r="U23" s="34">
        <v>1</v>
      </c>
      <c r="V23" s="34">
        <v>1</v>
      </c>
      <c r="W23" s="34">
        <v>1</v>
      </c>
      <c r="X23" s="34">
        <v>1</v>
      </c>
      <c r="Y23" s="34">
        <v>1</v>
      </c>
      <c r="Z23" s="34">
        <v>1</v>
      </c>
      <c r="AA23" s="34">
        <v>16</v>
      </c>
      <c r="AB23" s="34">
        <v>16</v>
      </c>
      <c r="AC23" s="34">
        <v>1</v>
      </c>
      <c r="AD23" s="34" t="s">
        <v>379</v>
      </c>
      <c r="AE23" s="4">
        <v>43621</v>
      </c>
      <c r="AF23" s="4">
        <v>43621</v>
      </c>
      <c r="AG23" s="34" t="s">
        <v>583</v>
      </c>
    </row>
    <row r="24" spans="1:33" s="38" customFormat="1" x14ac:dyDescent="0.2">
      <c r="A24" s="34">
        <v>2019</v>
      </c>
      <c r="B24" s="4">
        <v>43586</v>
      </c>
      <c r="C24" s="4">
        <v>43616</v>
      </c>
      <c r="D24" s="38" t="s">
        <v>21</v>
      </c>
      <c r="E24" s="35">
        <v>2</v>
      </c>
      <c r="F24" s="1" t="s">
        <v>162</v>
      </c>
      <c r="G24" s="1" t="s">
        <v>162</v>
      </c>
      <c r="H24" s="27" t="s">
        <v>431</v>
      </c>
      <c r="I24" s="1" t="s">
        <v>296</v>
      </c>
      <c r="J24" s="29" t="s">
        <v>458</v>
      </c>
      <c r="K24" s="29" t="s">
        <v>459</v>
      </c>
      <c r="L24" s="38" t="s">
        <v>31</v>
      </c>
      <c r="M24" s="7">
        <f>VLOOKUP($F24,[3]Hoja1!$F$5:$J$147,5,FALSE)</f>
        <v>14702.1</v>
      </c>
      <c r="N24" s="34" t="s">
        <v>376</v>
      </c>
      <c r="O24" s="7">
        <f>VLOOKUP(F24,'[3]BRUTO Y NETO TABULADO'!$F$5:$T$147,15,FALSE)</f>
        <v>12837.428571428572</v>
      </c>
      <c r="P24" s="34" t="s">
        <v>376</v>
      </c>
      <c r="Q24" s="34">
        <v>17</v>
      </c>
      <c r="R24" s="34">
        <v>1</v>
      </c>
      <c r="S24" s="34">
        <v>17</v>
      </c>
      <c r="T24" s="34">
        <v>1</v>
      </c>
      <c r="U24" s="34">
        <v>1</v>
      </c>
      <c r="V24" s="34">
        <v>1</v>
      </c>
      <c r="W24" s="34">
        <v>1</v>
      </c>
      <c r="X24" s="34">
        <v>1</v>
      </c>
      <c r="Y24" s="34">
        <v>1</v>
      </c>
      <c r="Z24" s="34">
        <v>1</v>
      </c>
      <c r="AA24" s="34">
        <v>17</v>
      </c>
      <c r="AB24" s="34">
        <v>17</v>
      </c>
      <c r="AC24" s="34">
        <v>1</v>
      </c>
      <c r="AD24" s="34" t="s">
        <v>379</v>
      </c>
      <c r="AE24" s="4">
        <v>43621</v>
      </c>
      <c r="AF24" s="4">
        <v>43621</v>
      </c>
      <c r="AG24" s="34" t="s">
        <v>583</v>
      </c>
    </row>
    <row r="25" spans="1:33" s="38" customFormat="1" x14ac:dyDescent="0.2">
      <c r="A25" s="34">
        <v>2019</v>
      </c>
      <c r="B25" s="4">
        <v>43586</v>
      </c>
      <c r="C25" s="4">
        <v>43616</v>
      </c>
      <c r="D25" s="38" t="s">
        <v>21</v>
      </c>
      <c r="E25" s="35">
        <v>2</v>
      </c>
      <c r="F25" s="1" t="s">
        <v>405</v>
      </c>
      <c r="G25" s="1" t="s">
        <v>405</v>
      </c>
      <c r="H25" s="27" t="s">
        <v>181</v>
      </c>
      <c r="I25" s="1" t="s">
        <v>223</v>
      </c>
      <c r="J25" s="29" t="s">
        <v>224</v>
      </c>
      <c r="K25" s="29" t="s">
        <v>205</v>
      </c>
      <c r="L25" s="38" t="s">
        <v>31</v>
      </c>
      <c r="M25" s="7">
        <f>VLOOKUP($F25,[3]Hoja1!$F$5:$J$147,5,FALSE)</f>
        <v>18603.599999999999</v>
      </c>
      <c r="N25" s="34" t="s">
        <v>376</v>
      </c>
      <c r="O25" s="7">
        <f>VLOOKUP(F25,'[3]BRUTO Y NETO TABULADO'!$F$5:$T$147,15,FALSE)</f>
        <v>15906.72857142857</v>
      </c>
      <c r="P25" s="34" t="s">
        <v>376</v>
      </c>
      <c r="Q25" s="34">
        <v>18</v>
      </c>
      <c r="R25" s="34">
        <v>1</v>
      </c>
      <c r="S25" s="34">
        <v>18</v>
      </c>
      <c r="T25" s="34">
        <v>1</v>
      </c>
      <c r="U25" s="34">
        <v>1</v>
      </c>
      <c r="V25" s="34">
        <v>1</v>
      </c>
      <c r="W25" s="34">
        <v>1</v>
      </c>
      <c r="X25" s="34">
        <v>1</v>
      </c>
      <c r="Y25" s="34">
        <v>1</v>
      </c>
      <c r="Z25" s="34">
        <v>1</v>
      </c>
      <c r="AA25" s="34">
        <v>18</v>
      </c>
      <c r="AB25" s="34">
        <v>18</v>
      </c>
      <c r="AC25" s="34">
        <v>1</v>
      </c>
      <c r="AD25" s="34" t="s">
        <v>379</v>
      </c>
      <c r="AE25" s="4">
        <v>43621</v>
      </c>
      <c r="AF25" s="4">
        <v>43621</v>
      </c>
      <c r="AG25" s="34" t="s">
        <v>583</v>
      </c>
    </row>
    <row r="26" spans="1:33" s="38" customFormat="1" x14ac:dyDescent="0.2">
      <c r="A26" s="34">
        <v>2019</v>
      </c>
      <c r="B26" s="4">
        <v>43586</v>
      </c>
      <c r="C26" s="4">
        <v>43616</v>
      </c>
      <c r="D26" s="38" t="s">
        <v>21</v>
      </c>
      <c r="E26" s="35">
        <v>2</v>
      </c>
      <c r="F26" s="1" t="s">
        <v>163</v>
      </c>
      <c r="G26" s="1" t="s">
        <v>163</v>
      </c>
      <c r="H26" s="27" t="s">
        <v>184</v>
      </c>
      <c r="I26" s="1" t="s">
        <v>225</v>
      </c>
      <c r="J26" s="29" t="s">
        <v>211</v>
      </c>
      <c r="K26" s="29" t="s">
        <v>277</v>
      </c>
      <c r="L26" s="38" t="s">
        <v>31</v>
      </c>
      <c r="M26" s="7">
        <f>VLOOKUP($F26,[3]Hoja1!$F$5:$J$147,5,FALSE)</f>
        <v>21310.799999999999</v>
      </c>
      <c r="N26" s="34" t="s">
        <v>376</v>
      </c>
      <c r="O26" s="7">
        <f>VLOOKUP(F26,'[3]BRUTO Y NETO TABULADO'!$F$5:$T$147,15,FALSE)</f>
        <v>18035.400000000001</v>
      </c>
      <c r="P26" s="34" t="s">
        <v>376</v>
      </c>
      <c r="Q26" s="34">
        <v>19</v>
      </c>
      <c r="R26" s="34">
        <v>1</v>
      </c>
      <c r="S26" s="34">
        <v>19</v>
      </c>
      <c r="T26" s="34">
        <v>1</v>
      </c>
      <c r="U26" s="34">
        <v>1</v>
      </c>
      <c r="V26" s="34">
        <v>1</v>
      </c>
      <c r="W26" s="34">
        <v>1</v>
      </c>
      <c r="X26" s="34">
        <v>1</v>
      </c>
      <c r="Y26" s="34">
        <v>1</v>
      </c>
      <c r="Z26" s="34">
        <v>1</v>
      </c>
      <c r="AA26" s="34">
        <v>19</v>
      </c>
      <c r="AB26" s="34">
        <v>19</v>
      </c>
      <c r="AC26" s="34">
        <v>1</v>
      </c>
      <c r="AD26" s="34" t="s">
        <v>379</v>
      </c>
      <c r="AE26" s="4">
        <v>43621</v>
      </c>
      <c r="AF26" s="4">
        <v>43621</v>
      </c>
      <c r="AG26" s="34" t="s">
        <v>583</v>
      </c>
    </row>
    <row r="27" spans="1:33" s="38" customFormat="1" x14ac:dyDescent="0.2">
      <c r="A27" s="34">
        <v>2019</v>
      </c>
      <c r="B27" s="4">
        <v>43586</v>
      </c>
      <c r="C27" s="4">
        <v>43616</v>
      </c>
      <c r="D27" s="38" t="s">
        <v>21</v>
      </c>
      <c r="E27" s="35">
        <v>2</v>
      </c>
      <c r="F27" s="1" t="s">
        <v>164</v>
      </c>
      <c r="G27" s="1" t="s">
        <v>164</v>
      </c>
      <c r="H27" s="27" t="s">
        <v>183</v>
      </c>
      <c r="I27" s="1" t="s">
        <v>226</v>
      </c>
      <c r="J27" s="29" t="s">
        <v>227</v>
      </c>
      <c r="K27" s="29" t="s">
        <v>228</v>
      </c>
      <c r="L27" s="38" t="s">
        <v>31</v>
      </c>
      <c r="M27" s="7">
        <f>VLOOKUP($F27,[3]Hoja1!$F$5:$J$147,5,FALSE)</f>
        <v>18424.2</v>
      </c>
      <c r="N27" s="34" t="s">
        <v>376</v>
      </c>
      <c r="O27" s="7">
        <f>VLOOKUP(F27,'[3]BRUTO Y NETO TABULADO'!$F$5:$T$147,15,FALSE)</f>
        <v>15764.614285714288</v>
      </c>
      <c r="P27" s="34" t="s">
        <v>376</v>
      </c>
      <c r="Q27" s="34">
        <v>20</v>
      </c>
      <c r="R27" s="34">
        <v>1</v>
      </c>
      <c r="S27" s="34">
        <v>20</v>
      </c>
      <c r="T27" s="34">
        <v>1</v>
      </c>
      <c r="U27" s="34">
        <v>1</v>
      </c>
      <c r="V27" s="34">
        <v>1</v>
      </c>
      <c r="W27" s="34">
        <v>1</v>
      </c>
      <c r="X27" s="34">
        <v>1</v>
      </c>
      <c r="Y27" s="34">
        <v>1</v>
      </c>
      <c r="Z27" s="34">
        <v>1</v>
      </c>
      <c r="AA27" s="34">
        <v>20</v>
      </c>
      <c r="AB27" s="34">
        <v>20</v>
      </c>
      <c r="AC27" s="34">
        <v>1</v>
      </c>
      <c r="AD27" s="34" t="s">
        <v>379</v>
      </c>
      <c r="AE27" s="4">
        <v>43621</v>
      </c>
      <c r="AF27" s="4">
        <v>43621</v>
      </c>
      <c r="AG27" s="34" t="s">
        <v>583</v>
      </c>
    </row>
    <row r="28" spans="1:33" s="38" customFormat="1" x14ac:dyDescent="0.2">
      <c r="A28" s="34">
        <v>2019</v>
      </c>
      <c r="B28" s="4">
        <v>43586</v>
      </c>
      <c r="C28" s="4">
        <v>43616</v>
      </c>
      <c r="D28" s="38" t="s">
        <v>21</v>
      </c>
      <c r="E28" s="35">
        <v>4</v>
      </c>
      <c r="F28" s="1" t="s">
        <v>165</v>
      </c>
      <c r="G28" s="1" t="s">
        <v>165</v>
      </c>
      <c r="H28" s="27" t="s">
        <v>184</v>
      </c>
      <c r="I28" s="1" t="s">
        <v>229</v>
      </c>
      <c r="J28" s="29" t="s">
        <v>230</v>
      </c>
      <c r="K28" s="29" t="s">
        <v>231</v>
      </c>
      <c r="L28" s="38" t="s">
        <v>31</v>
      </c>
      <c r="M28" s="7">
        <f>VLOOKUP($F28,[3]Hoja1!$F$5:$J$147,5,FALSE)</f>
        <v>6558.6</v>
      </c>
      <c r="N28" s="34" t="s">
        <v>376</v>
      </c>
      <c r="O28" s="7">
        <f>VLOOKUP(F28,'[3]BRUTO Y NETO TABULADO'!$F$5:$T$147,15,FALSE)</f>
        <v>6338.0571428571429</v>
      </c>
      <c r="P28" s="34" t="s">
        <v>376</v>
      </c>
      <c r="Q28" s="34">
        <v>21</v>
      </c>
      <c r="R28" s="34">
        <v>1</v>
      </c>
      <c r="S28" s="34">
        <v>21</v>
      </c>
      <c r="T28" s="34">
        <v>1</v>
      </c>
      <c r="U28" s="34">
        <v>1</v>
      </c>
      <c r="V28" s="34">
        <v>1</v>
      </c>
      <c r="W28" s="34">
        <v>1</v>
      </c>
      <c r="X28" s="34">
        <v>1</v>
      </c>
      <c r="Y28" s="34">
        <v>1</v>
      </c>
      <c r="Z28" s="34">
        <v>1</v>
      </c>
      <c r="AA28" s="34">
        <v>21</v>
      </c>
      <c r="AB28" s="34">
        <v>21</v>
      </c>
      <c r="AC28" s="34">
        <v>1</v>
      </c>
      <c r="AD28" s="34" t="s">
        <v>379</v>
      </c>
      <c r="AE28" s="4">
        <v>43621</v>
      </c>
      <c r="AF28" s="4">
        <v>43621</v>
      </c>
      <c r="AG28" s="34" t="s">
        <v>583</v>
      </c>
    </row>
    <row r="29" spans="1:33" s="38" customFormat="1" x14ac:dyDescent="0.2">
      <c r="A29" s="34">
        <v>2019</v>
      </c>
      <c r="B29" s="4">
        <v>43586</v>
      </c>
      <c r="C29" s="4">
        <v>43616</v>
      </c>
      <c r="D29" s="38" t="s">
        <v>21</v>
      </c>
      <c r="E29" s="35">
        <v>3</v>
      </c>
      <c r="F29" s="1" t="s">
        <v>406</v>
      </c>
      <c r="G29" s="1" t="s">
        <v>406</v>
      </c>
      <c r="H29" s="27" t="s">
        <v>184</v>
      </c>
      <c r="I29" s="1" t="s">
        <v>232</v>
      </c>
      <c r="J29" s="29" t="s">
        <v>198</v>
      </c>
      <c r="K29" s="29" t="s">
        <v>438</v>
      </c>
      <c r="L29" s="38" t="s">
        <v>31</v>
      </c>
      <c r="M29" s="7">
        <f>VLOOKUP($F29,[3]Hoja1!$F$5:$J$147,5,FALSE)</f>
        <v>7494.5999999999995</v>
      </c>
      <c r="N29" s="34" t="s">
        <v>376</v>
      </c>
      <c r="O29" s="7">
        <f>VLOOKUP(F29,'[3]BRUTO Y NETO TABULADO'!$F$5:$T$147,15,FALSE)</f>
        <v>6921.3857142857141</v>
      </c>
      <c r="P29" s="34" t="s">
        <v>376</v>
      </c>
      <c r="Q29" s="34">
        <v>22</v>
      </c>
      <c r="R29" s="34">
        <v>1</v>
      </c>
      <c r="S29" s="34">
        <v>22</v>
      </c>
      <c r="T29" s="34">
        <v>1</v>
      </c>
      <c r="U29" s="34">
        <v>1</v>
      </c>
      <c r="V29" s="34">
        <v>1</v>
      </c>
      <c r="W29" s="34">
        <v>1</v>
      </c>
      <c r="X29" s="34">
        <v>1</v>
      </c>
      <c r="Y29" s="34">
        <v>1</v>
      </c>
      <c r="Z29" s="34">
        <v>1</v>
      </c>
      <c r="AA29" s="34">
        <v>22</v>
      </c>
      <c r="AB29" s="34">
        <v>22</v>
      </c>
      <c r="AC29" s="34">
        <v>1</v>
      </c>
      <c r="AD29" s="34" t="s">
        <v>379</v>
      </c>
      <c r="AE29" s="4">
        <v>43621</v>
      </c>
      <c r="AF29" s="4">
        <v>43621</v>
      </c>
      <c r="AG29" s="34" t="s">
        <v>583</v>
      </c>
    </row>
    <row r="30" spans="1:33" s="38" customFormat="1" x14ac:dyDescent="0.2">
      <c r="A30" s="34">
        <v>2019</v>
      </c>
      <c r="B30" s="4">
        <v>43586</v>
      </c>
      <c r="C30" s="4">
        <v>43616</v>
      </c>
      <c r="D30" s="38" t="s">
        <v>21</v>
      </c>
      <c r="E30" s="35">
        <v>4</v>
      </c>
      <c r="F30" s="1" t="s">
        <v>165</v>
      </c>
      <c r="G30" s="1" t="s">
        <v>165</v>
      </c>
      <c r="H30" s="27" t="s">
        <v>184</v>
      </c>
      <c r="I30" s="1" t="s">
        <v>233</v>
      </c>
      <c r="J30" s="29" t="s">
        <v>234</v>
      </c>
      <c r="K30" s="29" t="s">
        <v>439</v>
      </c>
      <c r="L30" s="38" t="s">
        <v>31</v>
      </c>
      <c r="M30" s="7">
        <f>VLOOKUP($F30,[3]Hoja1!$F$5:$J$147,5,FALSE)</f>
        <v>6558.6</v>
      </c>
      <c r="N30" s="34" t="s">
        <v>376</v>
      </c>
      <c r="O30" s="7">
        <f>VLOOKUP(F30,'[3]BRUTO Y NETO TABULADO'!$F$5:$T$147,15,FALSE)</f>
        <v>6338.0571428571429</v>
      </c>
      <c r="P30" s="34" t="s">
        <v>376</v>
      </c>
      <c r="Q30" s="34">
        <v>23</v>
      </c>
      <c r="R30" s="34">
        <v>1</v>
      </c>
      <c r="S30" s="34">
        <v>23</v>
      </c>
      <c r="T30" s="34">
        <v>1</v>
      </c>
      <c r="U30" s="34">
        <v>1</v>
      </c>
      <c r="V30" s="34">
        <v>1</v>
      </c>
      <c r="W30" s="34">
        <v>1</v>
      </c>
      <c r="X30" s="34">
        <v>1</v>
      </c>
      <c r="Y30" s="34">
        <v>1</v>
      </c>
      <c r="Z30" s="34">
        <v>1</v>
      </c>
      <c r="AA30" s="34">
        <v>23</v>
      </c>
      <c r="AB30" s="34">
        <v>23</v>
      </c>
      <c r="AC30" s="34">
        <v>1</v>
      </c>
      <c r="AD30" s="34" t="s">
        <v>379</v>
      </c>
      <c r="AE30" s="4">
        <v>43621</v>
      </c>
      <c r="AF30" s="4">
        <v>43621</v>
      </c>
      <c r="AG30" s="34" t="s">
        <v>583</v>
      </c>
    </row>
    <row r="31" spans="1:33" s="38" customFormat="1" x14ac:dyDescent="0.2">
      <c r="A31" s="34">
        <v>2019</v>
      </c>
      <c r="B31" s="4">
        <v>43586</v>
      </c>
      <c r="C31" s="4">
        <v>43616</v>
      </c>
      <c r="D31" s="38" t="s">
        <v>21</v>
      </c>
      <c r="E31" s="35">
        <v>3</v>
      </c>
      <c r="F31" s="1" t="s">
        <v>166</v>
      </c>
      <c r="G31" s="1" t="s">
        <v>166</v>
      </c>
      <c r="H31" s="27" t="s">
        <v>184</v>
      </c>
      <c r="I31" s="1" t="s">
        <v>235</v>
      </c>
      <c r="J31" s="29" t="s">
        <v>215</v>
      </c>
      <c r="K31" s="29" t="s">
        <v>236</v>
      </c>
      <c r="L31" s="38" t="s">
        <v>31</v>
      </c>
      <c r="M31" s="7">
        <f>VLOOKUP($F31,[3]Hoja1!$F$5:$J$147,5,FALSE)</f>
        <v>10979.1</v>
      </c>
      <c r="N31" s="34" t="s">
        <v>376</v>
      </c>
      <c r="O31" s="7">
        <f>VLOOKUP(F31,'[3]BRUTO Y NETO TABULADO'!$F$5:$T$147,15,FALSE)</f>
        <v>9880.0714285714294</v>
      </c>
      <c r="P31" s="34" t="s">
        <v>376</v>
      </c>
      <c r="Q31" s="34">
        <v>24</v>
      </c>
      <c r="R31" s="34">
        <v>1</v>
      </c>
      <c r="S31" s="34">
        <v>24</v>
      </c>
      <c r="T31" s="34">
        <v>1</v>
      </c>
      <c r="U31" s="34">
        <v>1</v>
      </c>
      <c r="V31" s="34">
        <v>1</v>
      </c>
      <c r="W31" s="34">
        <v>1</v>
      </c>
      <c r="X31" s="34">
        <v>1</v>
      </c>
      <c r="Y31" s="34">
        <v>1</v>
      </c>
      <c r="Z31" s="34">
        <v>1</v>
      </c>
      <c r="AA31" s="34">
        <v>24</v>
      </c>
      <c r="AB31" s="34">
        <v>24</v>
      </c>
      <c r="AC31" s="34">
        <v>1</v>
      </c>
      <c r="AD31" s="34" t="s">
        <v>379</v>
      </c>
      <c r="AE31" s="4">
        <v>43621</v>
      </c>
      <c r="AF31" s="4">
        <v>43621</v>
      </c>
      <c r="AG31" s="34" t="s">
        <v>583</v>
      </c>
    </row>
    <row r="32" spans="1:33" s="38" customFormat="1" x14ac:dyDescent="0.2">
      <c r="A32" s="34">
        <v>2019</v>
      </c>
      <c r="B32" s="4">
        <v>43586</v>
      </c>
      <c r="C32" s="4">
        <v>43616</v>
      </c>
      <c r="D32" s="38" t="s">
        <v>21</v>
      </c>
      <c r="E32" s="35">
        <v>3</v>
      </c>
      <c r="F32" s="1" t="s">
        <v>407</v>
      </c>
      <c r="G32" s="1" t="s">
        <v>407</v>
      </c>
      <c r="H32" s="27" t="s">
        <v>184</v>
      </c>
      <c r="I32" s="1" t="s">
        <v>237</v>
      </c>
      <c r="J32" s="29" t="s">
        <v>238</v>
      </c>
      <c r="K32" s="29" t="s">
        <v>440</v>
      </c>
      <c r="L32" s="38" t="s">
        <v>31</v>
      </c>
      <c r="M32" s="7">
        <f>VLOOKUP($F32,[3]Hoja1!$F$5:$J$147,5,FALSE)</f>
        <v>9086.1</v>
      </c>
      <c r="N32" s="34" t="s">
        <v>376</v>
      </c>
      <c r="O32" s="7">
        <f>VLOOKUP(F32,'[3]BRUTO Y NETO TABULADO'!$F$5:$T$147,15,FALSE)</f>
        <v>8311.7142857142862</v>
      </c>
      <c r="P32" s="34" t="s">
        <v>376</v>
      </c>
      <c r="Q32" s="34">
        <v>25</v>
      </c>
      <c r="R32" s="34">
        <v>1</v>
      </c>
      <c r="S32" s="34">
        <v>25</v>
      </c>
      <c r="T32" s="34">
        <v>1</v>
      </c>
      <c r="U32" s="34">
        <v>1</v>
      </c>
      <c r="V32" s="34">
        <v>1</v>
      </c>
      <c r="W32" s="34">
        <v>1</v>
      </c>
      <c r="X32" s="34">
        <v>1</v>
      </c>
      <c r="Y32" s="34">
        <v>1</v>
      </c>
      <c r="Z32" s="34">
        <v>1</v>
      </c>
      <c r="AA32" s="34">
        <v>25</v>
      </c>
      <c r="AB32" s="34">
        <v>25</v>
      </c>
      <c r="AC32" s="34">
        <v>1</v>
      </c>
      <c r="AD32" s="34" t="s">
        <v>379</v>
      </c>
      <c r="AE32" s="4">
        <v>43621</v>
      </c>
      <c r="AF32" s="4">
        <v>43621</v>
      </c>
      <c r="AG32" s="34" t="s">
        <v>583</v>
      </c>
    </row>
    <row r="33" spans="1:33" s="38" customFormat="1" x14ac:dyDescent="0.2">
      <c r="A33" s="34">
        <v>2019</v>
      </c>
      <c r="B33" s="4">
        <v>43586</v>
      </c>
      <c r="C33" s="4">
        <v>43616</v>
      </c>
      <c r="D33" s="38" t="s">
        <v>21</v>
      </c>
      <c r="E33" s="35">
        <v>4</v>
      </c>
      <c r="F33" s="1" t="s">
        <v>505</v>
      </c>
      <c r="G33" s="1" t="s">
        <v>505</v>
      </c>
      <c r="H33" s="27" t="s">
        <v>184</v>
      </c>
      <c r="I33" s="1" t="s">
        <v>506</v>
      </c>
      <c r="J33" s="29" t="s">
        <v>507</v>
      </c>
      <c r="K33" s="29" t="s">
        <v>508</v>
      </c>
      <c r="L33" s="38" t="s">
        <v>32</v>
      </c>
      <c r="M33" s="7">
        <v>6558.6</v>
      </c>
      <c r="N33" s="34" t="s">
        <v>376</v>
      </c>
      <c r="O33" s="7">
        <v>6337.7142857142862</v>
      </c>
      <c r="P33" s="34" t="s">
        <v>376</v>
      </c>
      <c r="Q33" s="34">
        <v>26</v>
      </c>
      <c r="R33" s="34">
        <v>1</v>
      </c>
      <c r="S33" s="34">
        <v>26</v>
      </c>
      <c r="T33" s="34">
        <v>1</v>
      </c>
      <c r="U33" s="34">
        <v>1</v>
      </c>
      <c r="V33" s="34">
        <v>1</v>
      </c>
      <c r="W33" s="34">
        <v>1</v>
      </c>
      <c r="X33" s="34">
        <v>1</v>
      </c>
      <c r="Y33" s="34">
        <v>1</v>
      </c>
      <c r="Z33" s="34">
        <v>1</v>
      </c>
      <c r="AA33" s="34">
        <v>26</v>
      </c>
      <c r="AB33" s="34">
        <v>26</v>
      </c>
      <c r="AC33" s="34">
        <v>1</v>
      </c>
      <c r="AD33" s="34" t="s">
        <v>379</v>
      </c>
      <c r="AE33" s="4">
        <v>43621</v>
      </c>
      <c r="AF33" s="4">
        <v>43621</v>
      </c>
      <c r="AG33" s="34" t="s">
        <v>583</v>
      </c>
    </row>
    <row r="34" spans="1:33" s="38" customFormat="1" x14ac:dyDescent="0.2">
      <c r="A34" s="34">
        <v>2019</v>
      </c>
      <c r="B34" s="4">
        <v>43586</v>
      </c>
      <c r="C34" s="4">
        <v>43616</v>
      </c>
      <c r="D34" s="38" t="s">
        <v>21</v>
      </c>
      <c r="E34" s="35">
        <v>3</v>
      </c>
      <c r="F34" s="1" t="s">
        <v>408</v>
      </c>
      <c r="G34" s="1" t="s">
        <v>408</v>
      </c>
      <c r="H34" s="27" t="s">
        <v>184</v>
      </c>
      <c r="I34" s="1" t="s">
        <v>239</v>
      </c>
      <c r="J34" s="29" t="s">
        <v>240</v>
      </c>
      <c r="K34" s="29" t="s">
        <v>241</v>
      </c>
      <c r="L34" s="38" t="s">
        <v>32</v>
      </c>
      <c r="M34" s="7">
        <f>VLOOKUP($F34,[3]Hoja1!$F$5:$J$147,5,FALSE)</f>
        <v>8227.2000000000007</v>
      </c>
      <c r="N34" s="34" t="s">
        <v>376</v>
      </c>
      <c r="O34" s="7">
        <f>VLOOKUP(F34,'[3]BRUTO Y NETO TABULADO'!$F$5:$T$147,15,FALSE)</f>
        <v>7574.442857142858</v>
      </c>
      <c r="P34" s="34" t="s">
        <v>376</v>
      </c>
      <c r="Q34" s="34">
        <v>27</v>
      </c>
      <c r="R34" s="34">
        <v>1</v>
      </c>
      <c r="S34" s="34">
        <v>27</v>
      </c>
      <c r="T34" s="34">
        <v>1</v>
      </c>
      <c r="U34" s="34">
        <v>1</v>
      </c>
      <c r="V34" s="34">
        <v>1</v>
      </c>
      <c r="W34" s="34">
        <v>1</v>
      </c>
      <c r="X34" s="34">
        <v>1</v>
      </c>
      <c r="Y34" s="34">
        <v>1</v>
      </c>
      <c r="Z34" s="34">
        <v>1</v>
      </c>
      <c r="AA34" s="34">
        <v>27</v>
      </c>
      <c r="AB34" s="34">
        <v>27</v>
      </c>
      <c r="AC34" s="34">
        <v>1</v>
      </c>
      <c r="AD34" s="34" t="s">
        <v>379</v>
      </c>
      <c r="AE34" s="4">
        <v>43621</v>
      </c>
      <c r="AF34" s="4">
        <v>43621</v>
      </c>
      <c r="AG34" s="34" t="s">
        <v>583</v>
      </c>
    </row>
    <row r="35" spans="1:33" s="38" customFormat="1" x14ac:dyDescent="0.2">
      <c r="A35" s="34">
        <v>2019</v>
      </c>
      <c r="B35" s="4">
        <v>43586</v>
      </c>
      <c r="C35" s="4">
        <v>43616</v>
      </c>
      <c r="D35" s="38" t="s">
        <v>21</v>
      </c>
      <c r="E35" s="35">
        <v>4</v>
      </c>
      <c r="F35" s="1" t="s">
        <v>165</v>
      </c>
      <c r="G35" s="1" t="s">
        <v>165</v>
      </c>
      <c r="H35" s="27" t="s">
        <v>184</v>
      </c>
      <c r="I35" s="1" t="s">
        <v>242</v>
      </c>
      <c r="J35" s="29" t="s">
        <v>212</v>
      </c>
      <c r="K35" s="29" t="s">
        <v>243</v>
      </c>
      <c r="L35" s="38" t="s">
        <v>31</v>
      </c>
      <c r="M35" s="7">
        <f>VLOOKUP($F35,[3]Hoja1!$F$5:$J$147,5,FALSE)</f>
        <v>6558.6</v>
      </c>
      <c r="N35" s="34" t="s">
        <v>376</v>
      </c>
      <c r="O35" s="7">
        <f>VLOOKUP(F35,'[3]BRUTO Y NETO TABULADO'!$F$5:$T$147,15,FALSE)</f>
        <v>6338.0571428571429</v>
      </c>
      <c r="P35" s="34" t="s">
        <v>376</v>
      </c>
      <c r="Q35" s="34">
        <v>28</v>
      </c>
      <c r="R35" s="34">
        <v>1</v>
      </c>
      <c r="S35" s="34">
        <v>28</v>
      </c>
      <c r="T35" s="34">
        <v>1</v>
      </c>
      <c r="U35" s="34">
        <v>1</v>
      </c>
      <c r="V35" s="34">
        <v>1</v>
      </c>
      <c r="W35" s="34">
        <v>1</v>
      </c>
      <c r="X35" s="34">
        <v>1</v>
      </c>
      <c r="Y35" s="34">
        <v>1</v>
      </c>
      <c r="Z35" s="34">
        <v>1</v>
      </c>
      <c r="AA35" s="34">
        <v>28</v>
      </c>
      <c r="AB35" s="34">
        <v>28</v>
      </c>
      <c r="AC35" s="34">
        <v>1</v>
      </c>
      <c r="AD35" s="34" t="s">
        <v>379</v>
      </c>
      <c r="AE35" s="4">
        <v>43621</v>
      </c>
      <c r="AF35" s="4">
        <v>43621</v>
      </c>
      <c r="AG35" s="34" t="s">
        <v>583</v>
      </c>
    </row>
    <row r="36" spans="1:33" s="38" customFormat="1" x14ac:dyDescent="0.2">
      <c r="A36" s="34">
        <v>2019</v>
      </c>
      <c r="B36" s="4">
        <v>43586</v>
      </c>
      <c r="C36" s="4">
        <v>43616</v>
      </c>
      <c r="D36" s="38" t="s">
        <v>21</v>
      </c>
      <c r="E36" s="35">
        <v>4</v>
      </c>
      <c r="F36" s="1" t="s">
        <v>167</v>
      </c>
      <c r="G36" s="1" t="s">
        <v>167</v>
      </c>
      <c r="H36" s="27" t="s">
        <v>184</v>
      </c>
      <c r="I36" s="1" t="s">
        <v>244</v>
      </c>
      <c r="J36" s="29" t="s">
        <v>228</v>
      </c>
      <c r="K36" s="29" t="s">
        <v>195</v>
      </c>
      <c r="L36" s="38" t="s">
        <v>32</v>
      </c>
      <c r="M36" s="7">
        <f>VLOOKUP($F36,[3]Hoja1!$F$5:$J$147,5,FALSE)</f>
        <v>6558.6</v>
      </c>
      <c r="N36" s="34" t="s">
        <v>376</v>
      </c>
      <c r="O36" s="7">
        <v>6337.7142857142862</v>
      </c>
      <c r="P36" s="34" t="s">
        <v>376</v>
      </c>
      <c r="Q36" s="34">
        <v>29</v>
      </c>
      <c r="R36" s="34">
        <v>1</v>
      </c>
      <c r="S36" s="34">
        <v>29</v>
      </c>
      <c r="T36" s="34">
        <v>1</v>
      </c>
      <c r="U36" s="34">
        <v>1</v>
      </c>
      <c r="V36" s="34">
        <v>1</v>
      </c>
      <c r="W36" s="34">
        <v>1</v>
      </c>
      <c r="X36" s="34">
        <v>1</v>
      </c>
      <c r="Y36" s="34">
        <v>1</v>
      </c>
      <c r="Z36" s="34">
        <v>1</v>
      </c>
      <c r="AA36" s="34">
        <v>29</v>
      </c>
      <c r="AB36" s="34">
        <v>29</v>
      </c>
      <c r="AC36" s="34">
        <v>1</v>
      </c>
      <c r="AD36" s="34" t="s">
        <v>379</v>
      </c>
      <c r="AE36" s="4">
        <v>43621</v>
      </c>
      <c r="AF36" s="4">
        <v>43621</v>
      </c>
      <c r="AG36" s="34" t="s">
        <v>583</v>
      </c>
    </row>
    <row r="37" spans="1:33" s="38" customFormat="1" x14ac:dyDescent="0.2">
      <c r="A37" s="34">
        <v>2019</v>
      </c>
      <c r="B37" s="4">
        <v>43586</v>
      </c>
      <c r="C37" s="4">
        <v>43616</v>
      </c>
      <c r="D37" s="38" t="s">
        <v>21</v>
      </c>
      <c r="E37" s="35">
        <v>4</v>
      </c>
      <c r="F37" s="1" t="s">
        <v>395</v>
      </c>
      <c r="G37" s="1" t="s">
        <v>395</v>
      </c>
      <c r="H37" s="27" t="s">
        <v>184</v>
      </c>
      <c r="I37" s="1" t="s">
        <v>246</v>
      </c>
      <c r="J37" s="29" t="s">
        <v>247</v>
      </c>
      <c r="K37" s="29" t="s">
        <v>198</v>
      </c>
      <c r="L37" s="38" t="s">
        <v>32</v>
      </c>
      <c r="M37" s="7">
        <f>VLOOKUP($F37,[3]Hoja1!$F$5:$J$147,5,FALSE)</f>
        <v>6558.6</v>
      </c>
      <c r="N37" s="34" t="s">
        <v>376</v>
      </c>
      <c r="O37" s="7">
        <v>6337.7142857142862</v>
      </c>
      <c r="P37" s="34" t="s">
        <v>376</v>
      </c>
      <c r="Q37" s="34">
        <v>30</v>
      </c>
      <c r="R37" s="34">
        <v>1</v>
      </c>
      <c r="S37" s="34">
        <v>30</v>
      </c>
      <c r="T37" s="34">
        <v>1</v>
      </c>
      <c r="U37" s="34">
        <v>1</v>
      </c>
      <c r="V37" s="34">
        <v>1</v>
      </c>
      <c r="W37" s="34">
        <v>1</v>
      </c>
      <c r="X37" s="34">
        <v>1</v>
      </c>
      <c r="Y37" s="34">
        <v>1</v>
      </c>
      <c r="Z37" s="34">
        <v>1</v>
      </c>
      <c r="AA37" s="34">
        <v>30</v>
      </c>
      <c r="AB37" s="34">
        <v>30</v>
      </c>
      <c r="AC37" s="34">
        <v>1</v>
      </c>
      <c r="AD37" s="34" t="s">
        <v>379</v>
      </c>
      <c r="AE37" s="4">
        <v>43621</v>
      </c>
      <c r="AF37" s="4">
        <v>43621</v>
      </c>
      <c r="AG37" s="34" t="s">
        <v>583</v>
      </c>
    </row>
    <row r="38" spans="1:33" s="38" customFormat="1" x14ac:dyDescent="0.2">
      <c r="A38" s="34">
        <v>2019</v>
      </c>
      <c r="B38" s="4">
        <v>43586</v>
      </c>
      <c r="C38" s="4">
        <v>43616</v>
      </c>
      <c r="D38" s="38" t="s">
        <v>21</v>
      </c>
      <c r="E38" s="35">
        <v>6</v>
      </c>
      <c r="F38" s="1" t="s">
        <v>168</v>
      </c>
      <c r="G38" s="1" t="s">
        <v>168</v>
      </c>
      <c r="H38" s="27" t="s">
        <v>184</v>
      </c>
      <c r="I38" s="1" t="s">
        <v>248</v>
      </c>
      <c r="J38" s="29" t="s">
        <v>441</v>
      </c>
      <c r="K38" s="29" t="s">
        <v>370</v>
      </c>
      <c r="L38" s="38" t="s">
        <v>31</v>
      </c>
      <c r="M38" s="7">
        <f>VLOOKUP($F38,[3]Hoja1!$F$5:$J$147,5,FALSE)</f>
        <v>4241.7</v>
      </c>
      <c r="N38" s="34" t="s">
        <v>376</v>
      </c>
      <c r="O38" s="7">
        <f>VLOOKUP(F38,'[3]BRUTO Y NETO TABULADO'!$F$5:$T$147,15,FALSE)</f>
        <v>4373.1428571428569</v>
      </c>
      <c r="P38" s="34" t="s">
        <v>376</v>
      </c>
      <c r="Q38" s="34">
        <v>31</v>
      </c>
      <c r="R38" s="34">
        <v>1</v>
      </c>
      <c r="S38" s="34">
        <v>31</v>
      </c>
      <c r="T38" s="34">
        <v>1</v>
      </c>
      <c r="U38" s="34">
        <v>1</v>
      </c>
      <c r="V38" s="34">
        <v>1</v>
      </c>
      <c r="W38" s="34">
        <v>1</v>
      </c>
      <c r="X38" s="34">
        <v>1</v>
      </c>
      <c r="Y38" s="34">
        <v>1</v>
      </c>
      <c r="Z38" s="34">
        <v>1</v>
      </c>
      <c r="AA38" s="34">
        <v>31</v>
      </c>
      <c r="AB38" s="34">
        <v>31</v>
      </c>
      <c r="AC38" s="34">
        <v>1</v>
      </c>
      <c r="AD38" s="34" t="s">
        <v>379</v>
      </c>
      <c r="AE38" s="4">
        <v>43621</v>
      </c>
      <c r="AF38" s="4">
        <v>43621</v>
      </c>
      <c r="AG38" s="34" t="s">
        <v>583</v>
      </c>
    </row>
    <row r="39" spans="1:33" s="38" customFormat="1" x14ac:dyDescent="0.2">
      <c r="A39" s="34">
        <v>2019</v>
      </c>
      <c r="B39" s="4">
        <v>43586</v>
      </c>
      <c r="C39" s="4">
        <v>43616</v>
      </c>
      <c r="D39" s="38" t="s">
        <v>21</v>
      </c>
      <c r="E39" s="35">
        <v>6</v>
      </c>
      <c r="F39" s="1" t="s">
        <v>168</v>
      </c>
      <c r="G39" s="1" t="s">
        <v>168</v>
      </c>
      <c r="H39" s="27" t="s">
        <v>184</v>
      </c>
      <c r="I39" s="1" t="s">
        <v>226</v>
      </c>
      <c r="J39" s="29" t="s">
        <v>303</v>
      </c>
      <c r="K39" s="29" t="s">
        <v>250</v>
      </c>
      <c r="L39" s="38" t="s">
        <v>31</v>
      </c>
      <c r="M39" s="7">
        <f>VLOOKUP($F39,[3]Hoja1!$F$5:$J$147,5,FALSE)</f>
        <v>4241.7</v>
      </c>
      <c r="N39" s="34" t="s">
        <v>376</v>
      </c>
      <c r="O39" s="7">
        <f>VLOOKUP(F39,'[3]BRUTO Y NETO TABULADO'!$F$5:$T$147,15,FALSE)</f>
        <v>4373.1428571428569</v>
      </c>
      <c r="P39" s="34" t="s">
        <v>376</v>
      </c>
      <c r="Q39" s="34">
        <v>32</v>
      </c>
      <c r="R39" s="34">
        <v>1</v>
      </c>
      <c r="S39" s="34">
        <v>32</v>
      </c>
      <c r="T39" s="34">
        <v>1</v>
      </c>
      <c r="U39" s="34">
        <v>1</v>
      </c>
      <c r="V39" s="34">
        <v>1</v>
      </c>
      <c r="W39" s="34">
        <v>1</v>
      </c>
      <c r="X39" s="34">
        <v>1</v>
      </c>
      <c r="Y39" s="34">
        <v>1</v>
      </c>
      <c r="Z39" s="34">
        <v>1</v>
      </c>
      <c r="AA39" s="34">
        <v>32</v>
      </c>
      <c r="AB39" s="34">
        <v>32</v>
      </c>
      <c r="AC39" s="34">
        <v>1</v>
      </c>
      <c r="AD39" s="34" t="s">
        <v>379</v>
      </c>
      <c r="AE39" s="4">
        <v>43621</v>
      </c>
      <c r="AF39" s="4">
        <v>43621</v>
      </c>
      <c r="AG39" s="34" t="s">
        <v>583</v>
      </c>
    </row>
    <row r="40" spans="1:33" s="38" customFormat="1" x14ac:dyDescent="0.2">
      <c r="A40" s="34">
        <v>2019</v>
      </c>
      <c r="B40" s="4">
        <v>43586</v>
      </c>
      <c r="C40" s="4">
        <v>43616</v>
      </c>
      <c r="D40" s="38" t="s">
        <v>21</v>
      </c>
      <c r="E40" s="35">
        <v>4</v>
      </c>
      <c r="F40" s="1" t="s">
        <v>167</v>
      </c>
      <c r="G40" s="1" t="s">
        <v>167</v>
      </c>
      <c r="H40" s="27" t="s">
        <v>184</v>
      </c>
      <c r="I40" s="1" t="s">
        <v>251</v>
      </c>
      <c r="J40" s="29" t="s">
        <v>231</v>
      </c>
      <c r="K40" s="29" t="s">
        <v>215</v>
      </c>
      <c r="L40" s="38" t="s">
        <v>32</v>
      </c>
      <c r="M40" s="7">
        <f>VLOOKUP($F40,[3]Hoja1!$F$5:$J$147,5,FALSE)</f>
        <v>6558.6</v>
      </c>
      <c r="N40" s="34" t="s">
        <v>376</v>
      </c>
      <c r="O40" s="7">
        <v>6337.7142857142862</v>
      </c>
      <c r="P40" s="34" t="s">
        <v>376</v>
      </c>
      <c r="Q40" s="34">
        <v>33</v>
      </c>
      <c r="R40" s="34">
        <v>1</v>
      </c>
      <c r="S40" s="34">
        <v>33</v>
      </c>
      <c r="T40" s="34">
        <v>1</v>
      </c>
      <c r="U40" s="34">
        <v>1</v>
      </c>
      <c r="V40" s="34">
        <v>1</v>
      </c>
      <c r="W40" s="34">
        <v>1</v>
      </c>
      <c r="X40" s="34">
        <v>1</v>
      </c>
      <c r="Y40" s="34">
        <v>1</v>
      </c>
      <c r="Z40" s="34">
        <v>1</v>
      </c>
      <c r="AA40" s="34">
        <v>33</v>
      </c>
      <c r="AB40" s="34">
        <v>33</v>
      </c>
      <c r="AC40" s="34">
        <v>1</v>
      </c>
      <c r="AD40" s="34" t="s">
        <v>379</v>
      </c>
      <c r="AE40" s="4">
        <v>43621</v>
      </c>
      <c r="AF40" s="4">
        <v>43621</v>
      </c>
      <c r="AG40" s="34" t="s">
        <v>583</v>
      </c>
    </row>
    <row r="41" spans="1:33" s="38" customFormat="1" x14ac:dyDescent="0.2">
      <c r="A41" s="34">
        <v>2019</v>
      </c>
      <c r="B41" s="4">
        <v>43586</v>
      </c>
      <c r="C41" s="4">
        <v>43616</v>
      </c>
      <c r="D41" s="38" t="s">
        <v>21</v>
      </c>
      <c r="E41" s="35">
        <v>3</v>
      </c>
      <c r="F41" s="1" t="s">
        <v>409</v>
      </c>
      <c r="G41" s="1" t="s">
        <v>409</v>
      </c>
      <c r="H41" s="27" t="s">
        <v>181</v>
      </c>
      <c r="I41" s="1" t="s">
        <v>252</v>
      </c>
      <c r="J41" s="29" t="s">
        <v>253</v>
      </c>
      <c r="K41" s="29" t="s">
        <v>442</v>
      </c>
      <c r="L41" s="38" t="s">
        <v>31</v>
      </c>
      <c r="M41" s="7">
        <f>VLOOKUP($F41,[3]Hoja1!$F$5:$J$147,5,FALSE)</f>
        <v>7494.3</v>
      </c>
      <c r="N41" s="34" t="s">
        <v>376</v>
      </c>
      <c r="O41" s="7">
        <f>VLOOKUP(F41,'[3]BRUTO Y NETO TABULADO'!$F$5:$T$147,15,FALSE)</f>
        <v>6921.4285714285716</v>
      </c>
      <c r="P41" s="34" t="s">
        <v>376</v>
      </c>
      <c r="Q41" s="34">
        <v>34</v>
      </c>
      <c r="R41" s="34">
        <v>1</v>
      </c>
      <c r="S41" s="34">
        <v>34</v>
      </c>
      <c r="T41" s="34">
        <v>1</v>
      </c>
      <c r="U41" s="34">
        <v>1</v>
      </c>
      <c r="V41" s="34">
        <v>1</v>
      </c>
      <c r="W41" s="34">
        <v>1</v>
      </c>
      <c r="X41" s="34">
        <v>1</v>
      </c>
      <c r="Y41" s="34">
        <v>1</v>
      </c>
      <c r="Z41" s="34">
        <v>1</v>
      </c>
      <c r="AA41" s="34">
        <v>34</v>
      </c>
      <c r="AB41" s="34">
        <v>34</v>
      </c>
      <c r="AC41" s="34">
        <v>1</v>
      </c>
      <c r="AD41" s="34" t="s">
        <v>379</v>
      </c>
      <c r="AE41" s="4">
        <v>43621</v>
      </c>
      <c r="AF41" s="4">
        <v>43621</v>
      </c>
      <c r="AG41" s="34" t="s">
        <v>583</v>
      </c>
    </row>
    <row r="42" spans="1:33" s="38" customFormat="1" x14ac:dyDescent="0.2">
      <c r="A42" s="34">
        <v>2019</v>
      </c>
      <c r="B42" s="4">
        <v>43586</v>
      </c>
      <c r="C42" s="4">
        <v>43616</v>
      </c>
      <c r="D42" s="38" t="s">
        <v>21</v>
      </c>
      <c r="E42" s="35">
        <v>4</v>
      </c>
      <c r="F42" s="1" t="s">
        <v>169</v>
      </c>
      <c r="G42" s="1" t="s">
        <v>169</v>
      </c>
      <c r="H42" s="27" t="s">
        <v>181</v>
      </c>
      <c r="I42" s="1" t="s">
        <v>191</v>
      </c>
      <c r="J42" s="29" t="s">
        <v>337</v>
      </c>
      <c r="K42" s="29" t="s">
        <v>254</v>
      </c>
      <c r="L42" s="38" t="s">
        <v>32</v>
      </c>
      <c r="M42" s="7">
        <f>VLOOKUP($F42,[3]Hoja1!$F$5:$J$147,5,FALSE)</f>
        <v>6558.6</v>
      </c>
      <c r="N42" s="34" t="s">
        <v>376</v>
      </c>
      <c r="O42" s="7">
        <f>VLOOKUP(F42,'[3]BRUTO Y NETO TABULADO'!$F$5:$T$147,15,FALSE)</f>
        <v>6337.7142857142862</v>
      </c>
      <c r="P42" s="34" t="s">
        <v>376</v>
      </c>
      <c r="Q42" s="34">
        <v>35</v>
      </c>
      <c r="R42" s="34">
        <v>1</v>
      </c>
      <c r="S42" s="34">
        <v>35</v>
      </c>
      <c r="T42" s="34">
        <v>1</v>
      </c>
      <c r="U42" s="34">
        <v>1</v>
      </c>
      <c r="V42" s="34">
        <v>1</v>
      </c>
      <c r="W42" s="34">
        <v>1</v>
      </c>
      <c r="X42" s="34">
        <v>1</v>
      </c>
      <c r="Y42" s="34">
        <v>1</v>
      </c>
      <c r="Z42" s="34">
        <v>1</v>
      </c>
      <c r="AA42" s="34">
        <v>35</v>
      </c>
      <c r="AB42" s="34">
        <v>35</v>
      </c>
      <c r="AC42" s="34">
        <v>1</v>
      </c>
      <c r="AD42" s="34" t="s">
        <v>379</v>
      </c>
      <c r="AE42" s="4">
        <v>43621</v>
      </c>
      <c r="AF42" s="4">
        <v>43621</v>
      </c>
      <c r="AG42" s="34" t="s">
        <v>583</v>
      </c>
    </row>
    <row r="43" spans="1:33" s="38" customFormat="1" x14ac:dyDescent="0.2">
      <c r="A43" s="34">
        <v>2019</v>
      </c>
      <c r="B43" s="4">
        <v>43586</v>
      </c>
      <c r="C43" s="4">
        <v>43616</v>
      </c>
      <c r="D43" s="38" t="s">
        <v>21</v>
      </c>
      <c r="E43" s="35">
        <v>3</v>
      </c>
      <c r="F43" s="1" t="s">
        <v>170</v>
      </c>
      <c r="G43" s="1" t="s">
        <v>170</v>
      </c>
      <c r="H43" s="27" t="s">
        <v>183</v>
      </c>
      <c r="I43" s="1" t="s">
        <v>443</v>
      </c>
      <c r="J43" s="29" t="s">
        <v>444</v>
      </c>
      <c r="K43" s="29" t="s">
        <v>445</v>
      </c>
      <c r="L43" s="38" t="s">
        <v>31</v>
      </c>
      <c r="M43" s="7">
        <f>VLOOKUP($F43,[3]Hoja1!$F$5:$J$147,5,FALSE)</f>
        <v>8378.7000000000007</v>
      </c>
      <c r="N43" s="34" t="s">
        <v>376</v>
      </c>
      <c r="O43" s="7">
        <f>VLOOKUP(F43,'[3]BRUTO Y NETO TABULADO'!$F$5:$T$147,15,FALSE)</f>
        <v>7710.0000000000009</v>
      </c>
      <c r="P43" s="34" t="s">
        <v>376</v>
      </c>
      <c r="Q43" s="34">
        <v>36</v>
      </c>
      <c r="R43" s="34">
        <v>1</v>
      </c>
      <c r="S43" s="34">
        <v>36</v>
      </c>
      <c r="T43" s="34">
        <v>1</v>
      </c>
      <c r="U43" s="34">
        <v>1</v>
      </c>
      <c r="V43" s="34">
        <v>1</v>
      </c>
      <c r="W43" s="34">
        <v>1</v>
      </c>
      <c r="X43" s="34">
        <v>1</v>
      </c>
      <c r="Y43" s="34">
        <v>1</v>
      </c>
      <c r="Z43" s="34">
        <v>1</v>
      </c>
      <c r="AA43" s="34">
        <v>36</v>
      </c>
      <c r="AB43" s="34">
        <v>36</v>
      </c>
      <c r="AC43" s="34">
        <v>1</v>
      </c>
      <c r="AD43" s="34" t="s">
        <v>379</v>
      </c>
      <c r="AE43" s="4">
        <v>43621</v>
      </c>
      <c r="AF43" s="4">
        <v>43621</v>
      </c>
      <c r="AG43" s="34" t="s">
        <v>583</v>
      </c>
    </row>
    <row r="44" spans="1:33" s="38" customFormat="1" x14ac:dyDescent="0.2">
      <c r="A44" s="34">
        <v>2019</v>
      </c>
      <c r="B44" s="4">
        <v>43586</v>
      </c>
      <c r="C44" s="4">
        <v>43616</v>
      </c>
      <c r="D44" s="38" t="s">
        <v>21</v>
      </c>
      <c r="E44" s="35">
        <v>3</v>
      </c>
      <c r="F44" s="1" t="s">
        <v>410</v>
      </c>
      <c r="G44" s="1" t="s">
        <v>410</v>
      </c>
      <c r="H44" s="27" t="s">
        <v>183</v>
      </c>
      <c r="I44" s="1" t="s">
        <v>256</v>
      </c>
      <c r="J44" s="29" t="s">
        <v>253</v>
      </c>
      <c r="K44" s="29" t="s">
        <v>222</v>
      </c>
      <c r="L44" s="38" t="s">
        <v>32</v>
      </c>
      <c r="M44" s="7">
        <f>VLOOKUP($F44,[3]Hoja1!$F$5:$J$147,5,FALSE)</f>
        <v>7494.5999999999995</v>
      </c>
      <c r="N44" s="34" t="s">
        <v>376</v>
      </c>
      <c r="O44" s="7">
        <f>VLOOKUP(F44,'[3]BRUTO Y NETO TABULADO'!$F$5:$T$147,15,FALSE)</f>
        <v>6921.5999999999995</v>
      </c>
      <c r="P44" s="34" t="s">
        <v>376</v>
      </c>
      <c r="Q44" s="34">
        <v>37</v>
      </c>
      <c r="R44" s="34">
        <v>1</v>
      </c>
      <c r="S44" s="34">
        <v>37</v>
      </c>
      <c r="T44" s="34">
        <v>1</v>
      </c>
      <c r="U44" s="34">
        <v>1</v>
      </c>
      <c r="V44" s="34">
        <v>1</v>
      </c>
      <c r="W44" s="34">
        <v>1</v>
      </c>
      <c r="X44" s="34">
        <v>1</v>
      </c>
      <c r="Y44" s="34">
        <v>1</v>
      </c>
      <c r="Z44" s="34">
        <v>1</v>
      </c>
      <c r="AA44" s="34">
        <v>37</v>
      </c>
      <c r="AB44" s="34">
        <v>37</v>
      </c>
      <c r="AC44" s="34">
        <v>1</v>
      </c>
      <c r="AD44" s="34" t="s">
        <v>379</v>
      </c>
      <c r="AE44" s="4">
        <v>43621</v>
      </c>
      <c r="AF44" s="4">
        <v>43621</v>
      </c>
      <c r="AG44" s="34" t="s">
        <v>583</v>
      </c>
    </row>
    <row r="45" spans="1:33" s="38" customFormat="1" x14ac:dyDescent="0.2">
      <c r="A45" s="34">
        <v>2019</v>
      </c>
      <c r="B45" s="4">
        <v>43586</v>
      </c>
      <c r="C45" s="4">
        <v>43616</v>
      </c>
      <c r="D45" s="38" t="s">
        <v>21</v>
      </c>
      <c r="E45" s="35">
        <v>3</v>
      </c>
      <c r="F45" s="1" t="s">
        <v>411</v>
      </c>
      <c r="G45" s="1" t="s">
        <v>411</v>
      </c>
      <c r="H45" s="27" t="s">
        <v>183</v>
      </c>
      <c r="I45" s="1" t="s">
        <v>257</v>
      </c>
      <c r="J45" s="29" t="s">
        <v>211</v>
      </c>
      <c r="K45" s="29" t="s">
        <v>446</v>
      </c>
      <c r="L45" s="38" t="s">
        <v>32</v>
      </c>
      <c r="M45" s="7">
        <f>VLOOKUP($F45,[3]Hoja1!$F$5:$J$147,5,FALSE)</f>
        <v>7494.5999999999995</v>
      </c>
      <c r="N45" s="34" t="s">
        <v>376</v>
      </c>
      <c r="O45" s="7">
        <f>VLOOKUP(F45,'[3]BRUTO Y NETO TABULADO'!$F$5:$T$147,15,FALSE)</f>
        <v>6921.5999999999995</v>
      </c>
      <c r="P45" s="34" t="s">
        <v>376</v>
      </c>
      <c r="Q45" s="34">
        <v>38</v>
      </c>
      <c r="R45" s="34">
        <v>1</v>
      </c>
      <c r="S45" s="34">
        <v>38</v>
      </c>
      <c r="T45" s="34">
        <v>1</v>
      </c>
      <c r="U45" s="34">
        <v>1</v>
      </c>
      <c r="V45" s="34">
        <v>1</v>
      </c>
      <c r="W45" s="34">
        <v>1</v>
      </c>
      <c r="X45" s="34">
        <v>1</v>
      </c>
      <c r="Y45" s="34">
        <v>1</v>
      </c>
      <c r="Z45" s="34">
        <v>1</v>
      </c>
      <c r="AA45" s="34">
        <v>38</v>
      </c>
      <c r="AB45" s="34">
        <v>38</v>
      </c>
      <c r="AC45" s="34">
        <v>1</v>
      </c>
      <c r="AD45" s="34" t="s">
        <v>379</v>
      </c>
      <c r="AE45" s="4">
        <v>43621</v>
      </c>
      <c r="AF45" s="4">
        <v>43621</v>
      </c>
      <c r="AG45" s="34" t="s">
        <v>583</v>
      </c>
    </row>
    <row r="46" spans="1:33" s="38" customFormat="1" x14ac:dyDescent="0.2">
      <c r="A46" s="34">
        <v>2019</v>
      </c>
      <c r="B46" s="4">
        <v>43586</v>
      </c>
      <c r="C46" s="4">
        <v>43616</v>
      </c>
      <c r="D46" s="38" t="s">
        <v>21</v>
      </c>
      <c r="E46" s="35">
        <v>3</v>
      </c>
      <c r="F46" s="1" t="s">
        <v>412</v>
      </c>
      <c r="G46" s="1" t="s">
        <v>412</v>
      </c>
      <c r="H46" s="27" t="s">
        <v>183</v>
      </c>
      <c r="I46" s="1" t="s">
        <v>258</v>
      </c>
      <c r="J46" s="29" t="s">
        <v>259</v>
      </c>
      <c r="K46" s="29" t="s">
        <v>260</v>
      </c>
      <c r="L46" s="38" t="s">
        <v>32</v>
      </c>
      <c r="M46" s="7">
        <f>VLOOKUP($F46,[3]Hoja1!$F$5:$J$147,5,FALSE)</f>
        <v>7637.0999999999995</v>
      </c>
      <c r="N46" s="34" t="s">
        <v>376</v>
      </c>
      <c r="O46" s="7">
        <f>VLOOKUP(F46,'[3]BRUTO Y NETO TABULADO'!$F$5:$T$147,15,FALSE)</f>
        <v>7048.5857142857139</v>
      </c>
      <c r="P46" s="34" t="s">
        <v>376</v>
      </c>
      <c r="Q46" s="34">
        <v>39</v>
      </c>
      <c r="R46" s="34">
        <v>1</v>
      </c>
      <c r="S46" s="34">
        <v>39</v>
      </c>
      <c r="T46" s="34">
        <v>1</v>
      </c>
      <c r="U46" s="34">
        <v>1</v>
      </c>
      <c r="V46" s="34">
        <v>1</v>
      </c>
      <c r="W46" s="34">
        <v>1</v>
      </c>
      <c r="X46" s="34">
        <v>1</v>
      </c>
      <c r="Y46" s="34">
        <v>1</v>
      </c>
      <c r="Z46" s="34">
        <v>1</v>
      </c>
      <c r="AA46" s="34">
        <v>39</v>
      </c>
      <c r="AB46" s="34">
        <v>39</v>
      </c>
      <c r="AC46" s="34">
        <v>1</v>
      </c>
      <c r="AD46" s="34" t="s">
        <v>379</v>
      </c>
      <c r="AE46" s="4">
        <v>43621</v>
      </c>
      <c r="AF46" s="4">
        <v>43621</v>
      </c>
      <c r="AG46" s="34" t="s">
        <v>583</v>
      </c>
    </row>
    <row r="47" spans="1:33" s="38" customFormat="1" x14ac:dyDescent="0.2">
      <c r="A47" s="34">
        <v>2019</v>
      </c>
      <c r="B47" s="4">
        <v>43586</v>
      </c>
      <c r="C47" s="4">
        <v>43616</v>
      </c>
      <c r="D47" s="38" t="s">
        <v>21</v>
      </c>
      <c r="E47" s="35">
        <v>4</v>
      </c>
      <c r="F47" s="1" t="s">
        <v>171</v>
      </c>
      <c r="G47" s="1" t="s">
        <v>171</v>
      </c>
      <c r="H47" s="27" t="s">
        <v>183</v>
      </c>
      <c r="I47" s="1" t="s">
        <v>447</v>
      </c>
      <c r="J47" s="29" t="s">
        <v>262</v>
      </c>
      <c r="K47" s="29" t="s">
        <v>370</v>
      </c>
      <c r="L47" s="38" t="s">
        <v>31</v>
      </c>
      <c r="M47" s="7">
        <f>VLOOKUP($F47,[3]Hoja1!$F$5:$J$147,5,FALSE)</f>
        <v>6558.6</v>
      </c>
      <c r="N47" s="34" t="s">
        <v>376</v>
      </c>
      <c r="O47" s="7">
        <v>6337.7142857142862</v>
      </c>
      <c r="P47" s="34" t="s">
        <v>376</v>
      </c>
      <c r="Q47" s="34">
        <v>40</v>
      </c>
      <c r="R47" s="34">
        <v>1</v>
      </c>
      <c r="S47" s="34">
        <v>40</v>
      </c>
      <c r="T47" s="34">
        <v>1</v>
      </c>
      <c r="U47" s="34">
        <v>1</v>
      </c>
      <c r="V47" s="34">
        <v>1</v>
      </c>
      <c r="W47" s="34">
        <v>1</v>
      </c>
      <c r="X47" s="34">
        <v>1</v>
      </c>
      <c r="Y47" s="34">
        <v>1</v>
      </c>
      <c r="Z47" s="34">
        <v>1</v>
      </c>
      <c r="AA47" s="34">
        <v>40</v>
      </c>
      <c r="AB47" s="34">
        <v>40</v>
      </c>
      <c r="AC47" s="34">
        <v>1</v>
      </c>
      <c r="AD47" s="34" t="s">
        <v>379</v>
      </c>
      <c r="AE47" s="4">
        <v>43621</v>
      </c>
      <c r="AF47" s="4">
        <v>43621</v>
      </c>
      <c r="AG47" s="34" t="s">
        <v>583</v>
      </c>
    </row>
    <row r="48" spans="1:33" s="38" customFormat="1" x14ac:dyDescent="0.2">
      <c r="A48" s="34">
        <v>2019</v>
      </c>
      <c r="B48" s="4">
        <v>43586</v>
      </c>
      <c r="C48" s="4">
        <v>43616</v>
      </c>
      <c r="D48" s="38" t="s">
        <v>21</v>
      </c>
      <c r="E48" s="35">
        <v>4</v>
      </c>
      <c r="F48" s="1" t="s">
        <v>171</v>
      </c>
      <c r="G48" s="1" t="s">
        <v>171</v>
      </c>
      <c r="H48" s="27" t="s">
        <v>183</v>
      </c>
      <c r="I48" s="1" t="s">
        <v>263</v>
      </c>
      <c r="J48" s="29" t="s">
        <v>211</v>
      </c>
      <c r="K48" s="29" t="s">
        <v>264</v>
      </c>
      <c r="L48" s="38" t="s">
        <v>31</v>
      </c>
      <c r="M48" s="7">
        <f>VLOOKUP($F48,[3]Hoja1!$F$5:$J$147,5,FALSE)</f>
        <v>6558.6</v>
      </c>
      <c r="N48" s="34" t="s">
        <v>376</v>
      </c>
      <c r="O48" s="7">
        <v>6337.7142857142862</v>
      </c>
      <c r="P48" s="34" t="s">
        <v>376</v>
      </c>
      <c r="Q48" s="34">
        <v>41</v>
      </c>
      <c r="R48" s="34">
        <v>1</v>
      </c>
      <c r="S48" s="34">
        <v>41</v>
      </c>
      <c r="T48" s="34">
        <v>1</v>
      </c>
      <c r="U48" s="34">
        <v>1</v>
      </c>
      <c r="V48" s="34">
        <v>1</v>
      </c>
      <c r="W48" s="34">
        <v>1</v>
      </c>
      <c r="X48" s="34">
        <v>1</v>
      </c>
      <c r="Y48" s="34">
        <v>1</v>
      </c>
      <c r="Z48" s="34">
        <v>1</v>
      </c>
      <c r="AA48" s="34">
        <v>41</v>
      </c>
      <c r="AB48" s="34">
        <v>41</v>
      </c>
      <c r="AC48" s="34">
        <v>1</v>
      </c>
      <c r="AD48" s="34" t="s">
        <v>379</v>
      </c>
      <c r="AE48" s="4">
        <v>43621</v>
      </c>
      <c r="AF48" s="4">
        <v>43621</v>
      </c>
      <c r="AG48" s="34" t="s">
        <v>583</v>
      </c>
    </row>
    <row r="49" spans="1:33" s="38" customFormat="1" x14ac:dyDescent="0.2">
      <c r="A49" s="34">
        <v>2019</v>
      </c>
      <c r="B49" s="4">
        <v>43586</v>
      </c>
      <c r="C49" s="4">
        <v>43616</v>
      </c>
      <c r="D49" s="38" t="s">
        <v>21</v>
      </c>
      <c r="E49" s="35">
        <v>6</v>
      </c>
      <c r="F49" s="1" t="s">
        <v>413</v>
      </c>
      <c r="G49" s="1" t="s">
        <v>413</v>
      </c>
      <c r="H49" s="27" t="s">
        <v>183</v>
      </c>
      <c r="I49" s="1" t="s">
        <v>265</v>
      </c>
      <c r="J49" s="30" t="s">
        <v>266</v>
      </c>
      <c r="K49" s="30" t="s">
        <v>448</v>
      </c>
      <c r="L49" s="38" t="s">
        <v>32</v>
      </c>
      <c r="M49" s="7">
        <f>VLOOKUP($F49,[3]Hoja1!$F$5:$J$147,5,FALSE)</f>
        <v>4472.7</v>
      </c>
      <c r="N49" s="34" t="s">
        <v>376</v>
      </c>
      <c r="O49" s="7">
        <f>VLOOKUP(F49,'[3]BRUTO Y NETO TABULADO'!$F$5:$T$147,15,FALSE)</f>
        <v>4561.3285714285712</v>
      </c>
      <c r="P49" s="34" t="s">
        <v>376</v>
      </c>
      <c r="Q49" s="34">
        <v>42</v>
      </c>
      <c r="R49" s="34">
        <v>1</v>
      </c>
      <c r="S49" s="34">
        <v>42</v>
      </c>
      <c r="T49" s="34">
        <v>1</v>
      </c>
      <c r="U49" s="34">
        <v>1</v>
      </c>
      <c r="V49" s="34">
        <v>1</v>
      </c>
      <c r="W49" s="34">
        <v>1</v>
      </c>
      <c r="X49" s="34">
        <v>1</v>
      </c>
      <c r="Y49" s="34">
        <v>1</v>
      </c>
      <c r="Z49" s="34">
        <v>1</v>
      </c>
      <c r="AA49" s="34">
        <v>42</v>
      </c>
      <c r="AB49" s="34">
        <v>42</v>
      </c>
      <c r="AC49" s="34">
        <v>1</v>
      </c>
      <c r="AD49" s="34" t="s">
        <v>379</v>
      </c>
      <c r="AE49" s="4">
        <v>43621</v>
      </c>
      <c r="AF49" s="4">
        <v>43621</v>
      </c>
      <c r="AG49" s="34" t="s">
        <v>583</v>
      </c>
    </row>
    <row r="50" spans="1:33" s="38" customFormat="1" x14ac:dyDescent="0.2">
      <c r="A50" s="34">
        <v>2019</v>
      </c>
      <c r="B50" s="4">
        <v>43586</v>
      </c>
      <c r="C50" s="4">
        <v>43616</v>
      </c>
      <c r="D50" s="38" t="s">
        <v>21</v>
      </c>
      <c r="E50" s="35">
        <v>6</v>
      </c>
      <c r="F50" s="1" t="s">
        <v>413</v>
      </c>
      <c r="G50" s="1" t="s">
        <v>413</v>
      </c>
      <c r="H50" s="27" t="s">
        <v>183</v>
      </c>
      <c r="I50" s="1" t="s">
        <v>271</v>
      </c>
      <c r="J50" s="30" t="s">
        <v>227</v>
      </c>
      <c r="K50" s="30" t="s">
        <v>272</v>
      </c>
      <c r="L50" s="38" t="s">
        <v>32</v>
      </c>
      <c r="M50" s="7">
        <f>VLOOKUP($F50,[3]Hoja1!$F$5:$J$147,5,FALSE)</f>
        <v>4472.7</v>
      </c>
      <c r="N50" s="34" t="s">
        <v>376</v>
      </c>
      <c r="O50" s="7">
        <f>VLOOKUP(F50,'[3]BRUTO Y NETO TABULADO'!$F$5:$T$147,15,FALSE)</f>
        <v>4561.3285714285712</v>
      </c>
      <c r="P50" s="34" t="s">
        <v>376</v>
      </c>
      <c r="Q50" s="34">
        <v>43</v>
      </c>
      <c r="R50" s="34">
        <v>1</v>
      </c>
      <c r="S50" s="34">
        <v>43</v>
      </c>
      <c r="T50" s="34">
        <v>1</v>
      </c>
      <c r="U50" s="34">
        <v>1</v>
      </c>
      <c r="V50" s="34">
        <v>1</v>
      </c>
      <c r="W50" s="34">
        <v>1</v>
      </c>
      <c r="X50" s="34">
        <v>1</v>
      </c>
      <c r="Y50" s="34">
        <v>1</v>
      </c>
      <c r="Z50" s="34">
        <v>1</v>
      </c>
      <c r="AA50" s="34">
        <v>43</v>
      </c>
      <c r="AB50" s="34">
        <v>43</v>
      </c>
      <c r="AC50" s="34">
        <v>1</v>
      </c>
      <c r="AD50" s="34" t="s">
        <v>379</v>
      </c>
      <c r="AE50" s="4">
        <v>43621</v>
      </c>
      <c r="AF50" s="4">
        <v>43621</v>
      </c>
      <c r="AG50" s="34" t="s">
        <v>583</v>
      </c>
    </row>
    <row r="51" spans="1:33" s="38" customFormat="1" x14ac:dyDescent="0.2">
      <c r="A51" s="34">
        <v>2019</v>
      </c>
      <c r="B51" s="4">
        <v>43586</v>
      </c>
      <c r="C51" s="4">
        <v>43616</v>
      </c>
      <c r="D51" s="38" t="s">
        <v>21</v>
      </c>
      <c r="E51" s="35">
        <v>6</v>
      </c>
      <c r="F51" s="1" t="s">
        <v>413</v>
      </c>
      <c r="G51" s="1" t="s">
        <v>413</v>
      </c>
      <c r="H51" s="27" t="s">
        <v>183</v>
      </c>
      <c r="I51" s="1" t="s">
        <v>273</v>
      </c>
      <c r="J51" s="30" t="s">
        <v>212</v>
      </c>
      <c r="K51" s="30" t="s">
        <v>274</v>
      </c>
      <c r="L51" s="38" t="s">
        <v>32</v>
      </c>
      <c r="M51" s="7">
        <f>VLOOKUP($F51,[3]Hoja1!$F$5:$J$147,5,FALSE)</f>
        <v>4472.7</v>
      </c>
      <c r="N51" s="34" t="s">
        <v>376</v>
      </c>
      <c r="O51" s="7">
        <f>VLOOKUP(F51,'[3]BRUTO Y NETO TABULADO'!$F$5:$T$147,15,FALSE)</f>
        <v>4561.3285714285712</v>
      </c>
      <c r="P51" s="34" t="s">
        <v>376</v>
      </c>
      <c r="Q51" s="34">
        <v>44</v>
      </c>
      <c r="R51" s="34">
        <v>1</v>
      </c>
      <c r="S51" s="34">
        <v>44</v>
      </c>
      <c r="T51" s="34">
        <v>1</v>
      </c>
      <c r="U51" s="34">
        <v>1</v>
      </c>
      <c r="V51" s="34">
        <v>1</v>
      </c>
      <c r="W51" s="34">
        <v>1</v>
      </c>
      <c r="X51" s="34">
        <v>1</v>
      </c>
      <c r="Y51" s="34">
        <v>1</v>
      </c>
      <c r="Z51" s="34">
        <v>1</v>
      </c>
      <c r="AA51" s="34">
        <v>44</v>
      </c>
      <c r="AB51" s="34">
        <v>44</v>
      </c>
      <c r="AC51" s="34">
        <v>1</v>
      </c>
      <c r="AD51" s="34" t="s">
        <v>379</v>
      </c>
      <c r="AE51" s="4">
        <v>43621</v>
      </c>
      <c r="AF51" s="4">
        <v>43621</v>
      </c>
      <c r="AG51" s="34" t="s">
        <v>583</v>
      </c>
    </row>
    <row r="52" spans="1:33" s="38" customFormat="1" x14ac:dyDescent="0.2">
      <c r="A52" s="34">
        <v>2019</v>
      </c>
      <c r="B52" s="4">
        <v>43586</v>
      </c>
      <c r="C52" s="4">
        <v>43616</v>
      </c>
      <c r="D52" s="38" t="s">
        <v>21</v>
      </c>
      <c r="E52" s="35">
        <v>6</v>
      </c>
      <c r="F52" s="1" t="s">
        <v>413</v>
      </c>
      <c r="G52" s="1" t="s">
        <v>413</v>
      </c>
      <c r="H52" s="27" t="s">
        <v>183</v>
      </c>
      <c r="I52" s="1" t="s">
        <v>390</v>
      </c>
      <c r="J52" s="30" t="s">
        <v>281</v>
      </c>
      <c r="K52" s="30" t="s">
        <v>322</v>
      </c>
      <c r="L52" s="38" t="s">
        <v>32</v>
      </c>
      <c r="M52" s="7">
        <f>VLOOKUP($F52,[3]Hoja1!$F$5:$J$147,5,FALSE)</f>
        <v>4472.7</v>
      </c>
      <c r="N52" s="34" t="s">
        <v>376</v>
      </c>
      <c r="O52" s="7">
        <f>VLOOKUP(F52,'[3]BRUTO Y NETO TABULADO'!$F$5:$T$147,15,FALSE)</f>
        <v>4561.3285714285712</v>
      </c>
      <c r="P52" s="34" t="s">
        <v>376</v>
      </c>
      <c r="Q52" s="34">
        <v>45</v>
      </c>
      <c r="R52" s="34">
        <v>1</v>
      </c>
      <c r="S52" s="34">
        <v>45</v>
      </c>
      <c r="T52" s="34">
        <v>1</v>
      </c>
      <c r="U52" s="34">
        <v>1</v>
      </c>
      <c r="V52" s="34">
        <v>1</v>
      </c>
      <c r="W52" s="34">
        <v>1</v>
      </c>
      <c r="X52" s="34">
        <v>1</v>
      </c>
      <c r="Y52" s="34">
        <v>1</v>
      </c>
      <c r="Z52" s="34">
        <v>1</v>
      </c>
      <c r="AA52" s="34">
        <v>45</v>
      </c>
      <c r="AB52" s="34">
        <v>45</v>
      </c>
      <c r="AC52" s="34">
        <v>1</v>
      </c>
      <c r="AD52" s="34" t="s">
        <v>379</v>
      </c>
      <c r="AE52" s="4">
        <v>43621</v>
      </c>
      <c r="AF52" s="4">
        <v>43621</v>
      </c>
      <c r="AG52" s="34" t="s">
        <v>583</v>
      </c>
    </row>
    <row r="53" spans="1:33" s="38" customFormat="1" x14ac:dyDescent="0.2">
      <c r="A53" s="34">
        <v>2019</v>
      </c>
      <c r="B53" s="4">
        <v>43586</v>
      </c>
      <c r="C53" s="4">
        <v>43616</v>
      </c>
      <c r="D53" s="38" t="s">
        <v>21</v>
      </c>
      <c r="E53" s="35">
        <v>6</v>
      </c>
      <c r="F53" s="1" t="s">
        <v>413</v>
      </c>
      <c r="G53" s="1" t="s">
        <v>413</v>
      </c>
      <c r="H53" s="27" t="s">
        <v>183</v>
      </c>
      <c r="I53" s="1" t="s">
        <v>396</v>
      </c>
      <c r="J53" s="30" t="s">
        <v>397</v>
      </c>
      <c r="K53" s="30" t="s">
        <v>449</v>
      </c>
      <c r="L53" s="38" t="s">
        <v>32</v>
      </c>
      <c r="M53" s="7">
        <f>VLOOKUP($F53,[3]Hoja1!$F$5:$J$147,5,FALSE)</f>
        <v>4472.7</v>
      </c>
      <c r="N53" s="34" t="s">
        <v>376</v>
      </c>
      <c r="O53" s="7">
        <f>VLOOKUP(F53,'[3]BRUTO Y NETO TABULADO'!$F$5:$T$147,15,FALSE)</f>
        <v>4561.3285714285712</v>
      </c>
      <c r="P53" s="34" t="s">
        <v>376</v>
      </c>
      <c r="Q53" s="34">
        <v>46</v>
      </c>
      <c r="R53" s="34">
        <v>1</v>
      </c>
      <c r="S53" s="34">
        <v>46</v>
      </c>
      <c r="T53" s="34">
        <v>1</v>
      </c>
      <c r="U53" s="34">
        <v>1</v>
      </c>
      <c r="V53" s="34">
        <v>1</v>
      </c>
      <c r="W53" s="34">
        <v>1</v>
      </c>
      <c r="X53" s="34">
        <v>1</v>
      </c>
      <c r="Y53" s="34">
        <v>1</v>
      </c>
      <c r="Z53" s="34">
        <v>1</v>
      </c>
      <c r="AA53" s="34">
        <v>46</v>
      </c>
      <c r="AB53" s="34">
        <v>46</v>
      </c>
      <c r="AC53" s="34">
        <v>1</v>
      </c>
      <c r="AD53" s="34" t="s">
        <v>379</v>
      </c>
      <c r="AE53" s="4">
        <v>43621</v>
      </c>
      <c r="AF53" s="4">
        <v>43621</v>
      </c>
      <c r="AG53" s="34" t="s">
        <v>583</v>
      </c>
    </row>
    <row r="54" spans="1:33" s="38" customFormat="1" x14ac:dyDescent="0.2">
      <c r="A54" s="34">
        <v>2019</v>
      </c>
      <c r="B54" s="4">
        <v>43586</v>
      </c>
      <c r="C54" s="4">
        <v>43616</v>
      </c>
      <c r="D54" s="38" t="s">
        <v>21</v>
      </c>
      <c r="E54" s="35">
        <v>6</v>
      </c>
      <c r="F54" s="1" t="s">
        <v>414</v>
      </c>
      <c r="G54" s="1" t="s">
        <v>414</v>
      </c>
      <c r="H54" s="28" t="s">
        <v>183</v>
      </c>
      <c r="I54" s="1" t="s">
        <v>398</v>
      </c>
      <c r="J54" s="31" t="s">
        <v>399</v>
      </c>
      <c r="K54" s="31" t="s">
        <v>400</v>
      </c>
      <c r="L54" s="38" t="s">
        <v>32</v>
      </c>
      <c r="M54" s="7">
        <v>4472.7</v>
      </c>
      <c r="N54" s="34" t="s">
        <v>376</v>
      </c>
      <c r="O54" s="7">
        <v>4561.3285714285712</v>
      </c>
      <c r="P54" s="34" t="s">
        <v>376</v>
      </c>
      <c r="Q54" s="34">
        <v>47</v>
      </c>
      <c r="R54" s="34">
        <v>1</v>
      </c>
      <c r="S54" s="34">
        <v>47</v>
      </c>
      <c r="T54" s="34">
        <v>1</v>
      </c>
      <c r="U54" s="34">
        <v>1</v>
      </c>
      <c r="V54" s="34">
        <v>1</v>
      </c>
      <c r="W54" s="34">
        <v>1</v>
      </c>
      <c r="X54" s="34">
        <v>1</v>
      </c>
      <c r="Y54" s="34">
        <v>1</v>
      </c>
      <c r="Z54" s="34">
        <v>1</v>
      </c>
      <c r="AA54" s="34">
        <v>47</v>
      </c>
      <c r="AB54" s="34">
        <v>47</v>
      </c>
      <c r="AC54" s="34">
        <v>1</v>
      </c>
      <c r="AD54" s="34" t="s">
        <v>379</v>
      </c>
      <c r="AE54" s="4">
        <v>43621</v>
      </c>
      <c r="AF54" s="4">
        <v>43621</v>
      </c>
      <c r="AG54" s="34" t="s">
        <v>583</v>
      </c>
    </row>
    <row r="55" spans="1:33" s="38" customFormat="1" x14ac:dyDescent="0.2">
      <c r="A55" s="34">
        <v>2019</v>
      </c>
      <c r="B55" s="4">
        <v>43586</v>
      </c>
      <c r="C55" s="4">
        <v>43616</v>
      </c>
      <c r="D55" s="38" t="s">
        <v>21</v>
      </c>
      <c r="E55" s="35">
        <v>6</v>
      </c>
      <c r="F55" s="1" t="s">
        <v>413</v>
      </c>
      <c r="G55" s="1" t="s">
        <v>413</v>
      </c>
      <c r="H55" s="28" t="s">
        <v>183</v>
      </c>
      <c r="I55" s="1" t="s">
        <v>488</v>
      </c>
      <c r="J55" s="31" t="s">
        <v>489</v>
      </c>
      <c r="K55" s="31" t="s">
        <v>490</v>
      </c>
      <c r="L55" s="38" t="s">
        <v>32</v>
      </c>
      <c r="M55" s="7">
        <f>VLOOKUP($F55,[3]Hoja1!$F$5:$J$147,5,FALSE)</f>
        <v>4472.7</v>
      </c>
      <c r="N55" s="34" t="s">
        <v>376</v>
      </c>
      <c r="O55" s="7">
        <f>VLOOKUP(F55,'[3]BRUTO Y NETO TABULADO'!$F$5:$T$147,15,FALSE)</f>
        <v>4561.3285714285712</v>
      </c>
      <c r="P55" s="34" t="s">
        <v>376</v>
      </c>
      <c r="Q55" s="34">
        <v>48</v>
      </c>
      <c r="R55" s="34">
        <v>1</v>
      </c>
      <c r="S55" s="34">
        <v>48</v>
      </c>
      <c r="T55" s="34">
        <v>1</v>
      </c>
      <c r="U55" s="34">
        <v>1</v>
      </c>
      <c r="V55" s="34">
        <v>1</v>
      </c>
      <c r="W55" s="34">
        <v>1</v>
      </c>
      <c r="X55" s="34">
        <v>1</v>
      </c>
      <c r="Y55" s="34">
        <v>1</v>
      </c>
      <c r="Z55" s="34">
        <v>1</v>
      </c>
      <c r="AA55" s="34">
        <v>48</v>
      </c>
      <c r="AB55" s="34">
        <v>48</v>
      </c>
      <c r="AC55" s="34">
        <v>1</v>
      </c>
      <c r="AD55" s="34" t="s">
        <v>379</v>
      </c>
      <c r="AE55" s="4">
        <v>43621</v>
      </c>
      <c r="AF55" s="4">
        <v>43621</v>
      </c>
      <c r="AG55" s="34" t="s">
        <v>583</v>
      </c>
    </row>
    <row r="56" spans="1:33" s="38" customFormat="1" x14ac:dyDescent="0.2">
      <c r="A56" s="34">
        <v>2019</v>
      </c>
      <c r="B56" s="4">
        <v>43586</v>
      </c>
      <c r="C56" s="4">
        <v>43616</v>
      </c>
      <c r="D56" s="38" t="s">
        <v>21</v>
      </c>
      <c r="E56" s="35">
        <v>5</v>
      </c>
      <c r="F56" s="1" t="s">
        <v>415</v>
      </c>
      <c r="G56" s="1" t="s">
        <v>415</v>
      </c>
      <c r="H56" s="28" t="s">
        <v>183</v>
      </c>
      <c r="I56" s="1" t="s">
        <v>276</v>
      </c>
      <c r="J56" s="31" t="s">
        <v>201</v>
      </c>
      <c r="K56" s="31" t="s">
        <v>211</v>
      </c>
      <c r="L56" s="38" t="s">
        <v>32</v>
      </c>
      <c r="M56" s="7">
        <f>VLOOKUP($F56,[3]Hoja1!$F$5:$J$147,5,FALSE)</f>
        <v>6495.9</v>
      </c>
      <c r="N56" s="34" t="s">
        <v>376</v>
      </c>
      <c r="O56" s="7">
        <f>VLOOKUP(F56,'[3]BRUTO Y NETO TABULADO'!$F$5:$T$147,15,FALSE)</f>
        <v>6282.1714285714279</v>
      </c>
      <c r="P56" s="34" t="s">
        <v>376</v>
      </c>
      <c r="Q56" s="34">
        <v>49</v>
      </c>
      <c r="R56" s="34">
        <v>1</v>
      </c>
      <c r="S56" s="34">
        <v>49</v>
      </c>
      <c r="T56" s="34">
        <v>1</v>
      </c>
      <c r="U56" s="34">
        <v>1</v>
      </c>
      <c r="V56" s="34">
        <v>1</v>
      </c>
      <c r="W56" s="34">
        <v>1</v>
      </c>
      <c r="X56" s="34">
        <v>1</v>
      </c>
      <c r="Y56" s="34">
        <v>1</v>
      </c>
      <c r="Z56" s="34">
        <v>1</v>
      </c>
      <c r="AA56" s="34">
        <v>49</v>
      </c>
      <c r="AB56" s="34">
        <v>49</v>
      </c>
      <c r="AC56" s="34">
        <v>1</v>
      </c>
      <c r="AD56" s="34" t="s">
        <v>379</v>
      </c>
      <c r="AE56" s="4">
        <v>43621</v>
      </c>
      <c r="AF56" s="4">
        <v>43621</v>
      </c>
      <c r="AG56" s="34" t="s">
        <v>583</v>
      </c>
    </row>
    <row r="57" spans="1:33" s="38" customFormat="1" x14ac:dyDescent="0.2">
      <c r="A57" s="34">
        <v>2019</v>
      </c>
      <c r="B57" s="4">
        <v>43586</v>
      </c>
      <c r="C57" s="4">
        <v>43616</v>
      </c>
      <c r="D57" s="38" t="s">
        <v>21</v>
      </c>
      <c r="E57" s="35">
        <v>5</v>
      </c>
      <c r="F57" s="1" t="s">
        <v>415</v>
      </c>
      <c r="G57" s="1" t="s">
        <v>415</v>
      </c>
      <c r="H57" s="28" t="s">
        <v>183</v>
      </c>
      <c r="I57" s="1" t="s">
        <v>278</v>
      </c>
      <c r="J57" s="31" t="s">
        <v>211</v>
      </c>
      <c r="K57" s="31" t="s">
        <v>450</v>
      </c>
      <c r="L57" s="38" t="s">
        <v>32</v>
      </c>
      <c r="M57" s="7">
        <f>VLOOKUP($F57,[3]Hoja1!$F$5:$J$147,5,FALSE)</f>
        <v>6495.9</v>
      </c>
      <c r="N57" s="34" t="s">
        <v>376</v>
      </c>
      <c r="O57" s="7">
        <f>VLOOKUP(F57,'[3]BRUTO Y NETO TABULADO'!$F$5:$T$147,15,FALSE)</f>
        <v>6282.1714285714279</v>
      </c>
      <c r="P57" s="34" t="s">
        <v>376</v>
      </c>
      <c r="Q57" s="34">
        <v>50</v>
      </c>
      <c r="R57" s="34">
        <v>1</v>
      </c>
      <c r="S57" s="34">
        <v>50</v>
      </c>
      <c r="T57" s="34">
        <v>1</v>
      </c>
      <c r="U57" s="34">
        <v>1</v>
      </c>
      <c r="V57" s="34">
        <v>1</v>
      </c>
      <c r="W57" s="34">
        <v>1</v>
      </c>
      <c r="X57" s="34">
        <v>1</v>
      </c>
      <c r="Y57" s="34">
        <v>1</v>
      </c>
      <c r="Z57" s="34">
        <v>1</v>
      </c>
      <c r="AA57" s="34">
        <v>50</v>
      </c>
      <c r="AB57" s="34">
        <v>50</v>
      </c>
      <c r="AC57" s="34">
        <v>1</v>
      </c>
      <c r="AD57" s="34" t="s">
        <v>379</v>
      </c>
      <c r="AE57" s="4">
        <v>43621</v>
      </c>
      <c r="AF57" s="4">
        <v>43621</v>
      </c>
      <c r="AG57" s="34" t="s">
        <v>583</v>
      </c>
    </row>
    <row r="58" spans="1:33" s="38" customFormat="1" x14ac:dyDescent="0.2">
      <c r="A58" s="34">
        <v>2019</v>
      </c>
      <c r="B58" s="4">
        <v>43586</v>
      </c>
      <c r="C58" s="4">
        <v>43616</v>
      </c>
      <c r="D58" s="38" t="s">
        <v>21</v>
      </c>
      <c r="E58" s="35">
        <v>5</v>
      </c>
      <c r="F58" s="1" t="s">
        <v>415</v>
      </c>
      <c r="G58" s="1" t="s">
        <v>415</v>
      </c>
      <c r="H58" s="28" t="s">
        <v>183</v>
      </c>
      <c r="I58" s="1" t="s">
        <v>279</v>
      </c>
      <c r="J58" s="31" t="s">
        <v>222</v>
      </c>
      <c r="K58" s="31" t="s">
        <v>280</v>
      </c>
      <c r="L58" s="38" t="s">
        <v>32</v>
      </c>
      <c r="M58" s="7">
        <f>VLOOKUP($F58,[3]Hoja1!$F$5:$J$147,5,FALSE)</f>
        <v>6495.9</v>
      </c>
      <c r="N58" s="34" t="s">
        <v>376</v>
      </c>
      <c r="O58" s="7">
        <f>VLOOKUP(F58,'[3]BRUTO Y NETO TABULADO'!$F$5:$T$147,15,FALSE)</f>
        <v>6282.1714285714279</v>
      </c>
      <c r="P58" s="34" t="s">
        <v>376</v>
      </c>
      <c r="Q58" s="34">
        <v>51</v>
      </c>
      <c r="R58" s="34">
        <v>1</v>
      </c>
      <c r="S58" s="34">
        <v>51</v>
      </c>
      <c r="T58" s="34">
        <v>1</v>
      </c>
      <c r="U58" s="34">
        <v>1</v>
      </c>
      <c r="V58" s="34">
        <v>1</v>
      </c>
      <c r="W58" s="34">
        <v>1</v>
      </c>
      <c r="X58" s="34">
        <v>1</v>
      </c>
      <c r="Y58" s="34">
        <v>1</v>
      </c>
      <c r="Z58" s="34">
        <v>1</v>
      </c>
      <c r="AA58" s="34">
        <v>51</v>
      </c>
      <c r="AB58" s="34">
        <v>51</v>
      </c>
      <c r="AC58" s="34">
        <v>1</v>
      </c>
      <c r="AD58" s="34" t="s">
        <v>379</v>
      </c>
      <c r="AE58" s="4">
        <v>43621</v>
      </c>
      <c r="AF58" s="4">
        <v>43621</v>
      </c>
      <c r="AG58" s="34" t="s">
        <v>583</v>
      </c>
    </row>
    <row r="59" spans="1:33" s="38" customFormat="1" x14ac:dyDescent="0.2">
      <c r="A59" s="34">
        <v>2019</v>
      </c>
      <c r="B59" s="4">
        <v>43586</v>
      </c>
      <c r="C59" s="4">
        <v>43616</v>
      </c>
      <c r="D59" s="38" t="s">
        <v>21</v>
      </c>
      <c r="E59" s="35">
        <v>5</v>
      </c>
      <c r="F59" s="1" t="s">
        <v>415</v>
      </c>
      <c r="G59" s="1" t="s">
        <v>415</v>
      </c>
      <c r="H59" s="28" t="s">
        <v>183</v>
      </c>
      <c r="I59" s="1" t="s">
        <v>267</v>
      </c>
      <c r="J59" s="31" t="s">
        <v>268</v>
      </c>
      <c r="K59" s="31" t="s">
        <v>269</v>
      </c>
      <c r="L59" s="38" t="s">
        <v>32</v>
      </c>
      <c r="M59" s="7">
        <f>VLOOKUP($F59,[3]Hoja1!$F$5:$J$147,5,FALSE)</f>
        <v>6495.9</v>
      </c>
      <c r="N59" s="34" t="s">
        <v>376</v>
      </c>
      <c r="O59" s="7">
        <f>VLOOKUP(F59,'[3]BRUTO Y NETO TABULADO'!$F$5:$T$147,15,FALSE)</f>
        <v>6282.1714285714279</v>
      </c>
      <c r="P59" s="34" t="s">
        <v>376</v>
      </c>
      <c r="Q59" s="34">
        <v>52</v>
      </c>
      <c r="R59" s="34">
        <v>1</v>
      </c>
      <c r="S59" s="34">
        <v>52</v>
      </c>
      <c r="T59" s="34">
        <v>1</v>
      </c>
      <c r="U59" s="34">
        <v>1</v>
      </c>
      <c r="V59" s="34">
        <v>1</v>
      </c>
      <c r="W59" s="34">
        <v>1</v>
      </c>
      <c r="X59" s="34">
        <v>1</v>
      </c>
      <c r="Y59" s="34">
        <v>1</v>
      </c>
      <c r="Z59" s="34">
        <v>1</v>
      </c>
      <c r="AA59" s="34">
        <v>52</v>
      </c>
      <c r="AB59" s="34">
        <v>52</v>
      </c>
      <c r="AC59" s="34">
        <v>1</v>
      </c>
      <c r="AD59" s="34" t="s">
        <v>379</v>
      </c>
      <c r="AE59" s="4">
        <v>43621</v>
      </c>
      <c r="AF59" s="4">
        <v>43621</v>
      </c>
      <c r="AG59" s="34" t="s">
        <v>583</v>
      </c>
    </row>
    <row r="60" spans="1:33" s="38" customFormat="1" x14ac:dyDescent="0.2">
      <c r="A60" s="34">
        <v>2019</v>
      </c>
      <c r="B60" s="4">
        <v>43586</v>
      </c>
      <c r="C60" s="4">
        <v>43616</v>
      </c>
      <c r="D60" s="38" t="s">
        <v>21</v>
      </c>
      <c r="E60" s="35">
        <v>5</v>
      </c>
      <c r="F60" s="1" t="s">
        <v>415</v>
      </c>
      <c r="G60" s="1" t="s">
        <v>415</v>
      </c>
      <c r="H60" s="28" t="s">
        <v>183</v>
      </c>
      <c r="I60" s="1" t="s">
        <v>282</v>
      </c>
      <c r="J60" s="31" t="s">
        <v>311</v>
      </c>
      <c r="K60" s="31" t="s">
        <v>255</v>
      </c>
      <c r="L60" s="38" t="s">
        <v>32</v>
      </c>
      <c r="M60" s="7">
        <f>VLOOKUP($F60,[3]Hoja1!$F$5:$J$147,5,FALSE)</f>
        <v>6495.9</v>
      </c>
      <c r="N60" s="34" t="s">
        <v>376</v>
      </c>
      <c r="O60" s="7">
        <f>VLOOKUP(F60,'[3]BRUTO Y NETO TABULADO'!$F$5:$T$147,15,FALSE)</f>
        <v>6282.1714285714279</v>
      </c>
      <c r="P60" s="34" t="s">
        <v>376</v>
      </c>
      <c r="Q60" s="34">
        <v>53</v>
      </c>
      <c r="R60" s="34">
        <v>1</v>
      </c>
      <c r="S60" s="34">
        <v>53</v>
      </c>
      <c r="T60" s="34">
        <v>1</v>
      </c>
      <c r="U60" s="34">
        <v>1</v>
      </c>
      <c r="V60" s="34">
        <v>1</v>
      </c>
      <c r="W60" s="34">
        <v>1</v>
      </c>
      <c r="X60" s="34">
        <v>1</v>
      </c>
      <c r="Y60" s="34">
        <v>1</v>
      </c>
      <c r="Z60" s="34">
        <v>1</v>
      </c>
      <c r="AA60" s="34">
        <v>53</v>
      </c>
      <c r="AB60" s="34">
        <v>53</v>
      </c>
      <c r="AC60" s="34">
        <v>1</v>
      </c>
      <c r="AD60" s="34" t="s">
        <v>379</v>
      </c>
      <c r="AE60" s="4">
        <v>43621</v>
      </c>
      <c r="AF60" s="4">
        <v>43621</v>
      </c>
      <c r="AG60" s="34" t="s">
        <v>583</v>
      </c>
    </row>
    <row r="61" spans="1:33" s="38" customFormat="1" x14ac:dyDescent="0.2">
      <c r="A61" s="34">
        <v>2019</v>
      </c>
      <c r="B61" s="4">
        <v>43586</v>
      </c>
      <c r="C61" s="4">
        <v>43616</v>
      </c>
      <c r="D61" s="38" t="s">
        <v>21</v>
      </c>
      <c r="E61" s="35">
        <v>5</v>
      </c>
      <c r="F61" s="1" t="s">
        <v>415</v>
      </c>
      <c r="G61" s="1" t="s">
        <v>415</v>
      </c>
      <c r="H61" s="27" t="s">
        <v>183</v>
      </c>
      <c r="I61" s="1" t="s">
        <v>283</v>
      </c>
      <c r="J61" s="30" t="s">
        <v>284</v>
      </c>
      <c r="K61" s="30" t="s">
        <v>451</v>
      </c>
      <c r="L61" s="38" t="s">
        <v>32</v>
      </c>
      <c r="M61" s="7">
        <f>VLOOKUP($F61,[3]Hoja1!$F$5:$J$147,5,FALSE)</f>
        <v>6495.9</v>
      </c>
      <c r="N61" s="34" t="s">
        <v>376</v>
      </c>
      <c r="O61" s="7">
        <f>VLOOKUP(F61,'[3]BRUTO Y NETO TABULADO'!$F$5:$T$147,15,FALSE)</f>
        <v>6282.1714285714279</v>
      </c>
      <c r="P61" s="34" t="s">
        <v>376</v>
      </c>
      <c r="Q61" s="34">
        <v>54</v>
      </c>
      <c r="R61" s="34">
        <v>1</v>
      </c>
      <c r="S61" s="34">
        <v>54</v>
      </c>
      <c r="T61" s="34">
        <v>1</v>
      </c>
      <c r="U61" s="34">
        <v>1</v>
      </c>
      <c r="V61" s="34">
        <v>1</v>
      </c>
      <c r="W61" s="34">
        <v>1</v>
      </c>
      <c r="X61" s="34">
        <v>1</v>
      </c>
      <c r="Y61" s="34">
        <v>1</v>
      </c>
      <c r="Z61" s="34">
        <v>1</v>
      </c>
      <c r="AA61" s="34">
        <v>54</v>
      </c>
      <c r="AB61" s="34">
        <v>54</v>
      </c>
      <c r="AC61" s="34">
        <v>1</v>
      </c>
      <c r="AD61" s="34" t="s">
        <v>379</v>
      </c>
      <c r="AE61" s="4">
        <v>43621</v>
      </c>
      <c r="AF61" s="4">
        <v>43621</v>
      </c>
      <c r="AG61" s="34" t="s">
        <v>583</v>
      </c>
    </row>
    <row r="62" spans="1:33" s="38" customFormat="1" x14ac:dyDescent="0.2">
      <c r="A62" s="34">
        <v>2019</v>
      </c>
      <c r="B62" s="4">
        <v>43586</v>
      </c>
      <c r="C62" s="4">
        <v>43616</v>
      </c>
      <c r="D62" s="38" t="s">
        <v>21</v>
      </c>
      <c r="E62" s="35">
        <v>5</v>
      </c>
      <c r="F62" s="1" t="s">
        <v>172</v>
      </c>
      <c r="G62" s="1" t="s">
        <v>172</v>
      </c>
      <c r="H62" s="27" t="s">
        <v>183</v>
      </c>
      <c r="I62" s="1" t="s">
        <v>285</v>
      </c>
      <c r="J62" s="30" t="s">
        <v>286</v>
      </c>
      <c r="K62" s="30" t="s">
        <v>287</v>
      </c>
      <c r="L62" s="38" t="s">
        <v>31</v>
      </c>
      <c r="M62" s="7">
        <f>VLOOKUP($F62,[3]Hoja1!$F$5:$J$147,5,FALSE)</f>
        <v>5139.5999999999995</v>
      </c>
      <c r="N62" s="34" t="s">
        <v>376</v>
      </c>
      <c r="O62" s="7">
        <f>VLOOKUP(F62,'[3]BRUTO Y NETO TABULADO'!$F$5:$T$147,15,FALSE)</f>
        <v>5143.7142857142853</v>
      </c>
      <c r="P62" s="34" t="s">
        <v>376</v>
      </c>
      <c r="Q62" s="34">
        <v>55</v>
      </c>
      <c r="R62" s="34">
        <v>1</v>
      </c>
      <c r="S62" s="34">
        <v>55</v>
      </c>
      <c r="T62" s="34">
        <v>1</v>
      </c>
      <c r="U62" s="34">
        <v>1</v>
      </c>
      <c r="V62" s="34">
        <v>1</v>
      </c>
      <c r="W62" s="34">
        <v>1</v>
      </c>
      <c r="X62" s="34">
        <v>1</v>
      </c>
      <c r="Y62" s="34">
        <v>1</v>
      </c>
      <c r="Z62" s="34">
        <v>1</v>
      </c>
      <c r="AA62" s="34">
        <v>55</v>
      </c>
      <c r="AB62" s="34">
        <v>55</v>
      </c>
      <c r="AC62" s="34">
        <v>1</v>
      </c>
      <c r="AD62" s="34" t="s">
        <v>379</v>
      </c>
      <c r="AE62" s="4">
        <v>43621</v>
      </c>
      <c r="AF62" s="4">
        <v>43621</v>
      </c>
      <c r="AG62" s="34" t="s">
        <v>583</v>
      </c>
    </row>
    <row r="63" spans="1:33" s="38" customFormat="1" x14ac:dyDescent="0.2">
      <c r="A63" s="34">
        <v>2019</v>
      </c>
      <c r="B63" s="4">
        <v>43586</v>
      </c>
      <c r="C63" s="4">
        <v>43616</v>
      </c>
      <c r="D63" s="38" t="s">
        <v>21</v>
      </c>
      <c r="E63" s="35">
        <v>5</v>
      </c>
      <c r="F63" s="1" t="s">
        <v>416</v>
      </c>
      <c r="G63" s="1" t="s">
        <v>416</v>
      </c>
      <c r="H63" s="27" t="s">
        <v>183</v>
      </c>
      <c r="I63" s="1" t="s">
        <v>275</v>
      </c>
      <c r="J63" s="30" t="s">
        <v>207</v>
      </c>
      <c r="K63" s="30" t="s">
        <v>245</v>
      </c>
      <c r="L63" s="38" t="s">
        <v>32</v>
      </c>
      <c r="M63" s="7">
        <f>VLOOKUP($F63,[3]Hoja1!$F$5:$J$147,5,FALSE)</f>
        <v>5347.7999999999993</v>
      </c>
      <c r="N63" s="34" t="s">
        <v>376</v>
      </c>
      <c r="O63" s="7">
        <f>VLOOKUP(F63,'[3]BRUTO Y NETO TABULADO'!$F$5:$T$147,15,FALSE)</f>
        <v>5298.8571428571422</v>
      </c>
      <c r="P63" s="34" t="s">
        <v>376</v>
      </c>
      <c r="Q63" s="34">
        <v>56</v>
      </c>
      <c r="R63" s="34">
        <v>1</v>
      </c>
      <c r="S63" s="34">
        <v>56</v>
      </c>
      <c r="T63" s="34">
        <v>1</v>
      </c>
      <c r="U63" s="34">
        <v>1</v>
      </c>
      <c r="V63" s="34">
        <v>1</v>
      </c>
      <c r="W63" s="34">
        <v>1</v>
      </c>
      <c r="X63" s="34">
        <v>1</v>
      </c>
      <c r="Y63" s="34">
        <v>1</v>
      </c>
      <c r="Z63" s="34">
        <v>1</v>
      </c>
      <c r="AA63" s="34">
        <v>56</v>
      </c>
      <c r="AB63" s="34">
        <v>56</v>
      </c>
      <c r="AC63" s="34">
        <v>1</v>
      </c>
      <c r="AD63" s="34" t="s">
        <v>379</v>
      </c>
      <c r="AE63" s="4">
        <v>43621</v>
      </c>
      <c r="AF63" s="4">
        <v>43621</v>
      </c>
      <c r="AG63" s="34" t="s">
        <v>583</v>
      </c>
    </row>
    <row r="64" spans="1:33" s="38" customFormat="1" x14ac:dyDescent="0.2">
      <c r="A64" s="34">
        <v>2019</v>
      </c>
      <c r="B64" s="4">
        <v>43586</v>
      </c>
      <c r="C64" s="4">
        <v>43616</v>
      </c>
      <c r="D64" s="38" t="s">
        <v>21</v>
      </c>
      <c r="E64" s="35">
        <v>5</v>
      </c>
      <c r="F64" s="1" t="s">
        <v>416</v>
      </c>
      <c r="G64" s="1" t="s">
        <v>416</v>
      </c>
      <c r="H64" s="27" t="s">
        <v>183</v>
      </c>
      <c r="I64" s="1" t="s">
        <v>289</v>
      </c>
      <c r="J64" s="30" t="s">
        <v>228</v>
      </c>
      <c r="K64" s="30" t="s">
        <v>245</v>
      </c>
      <c r="L64" s="38" t="s">
        <v>32</v>
      </c>
      <c r="M64" s="7">
        <f>VLOOKUP($F64,[3]Hoja1!$F$5:$J$147,5,FALSE)</f>
        <v>5347.7999999999993</v>
      </c>
      <c r="N64" s="34" t="s">
        <v>376</v>
      </c>
      <c r="O64" s="7">
        <f>VLOOKUP(F64,'[3]BRUTO Y NETO TABULADO'!$F$5:$T$147,15,FALSE)</f>
        <v>5298.8571428571422</v>
      </c>
      <c r="P64" s="34" t="s">
        <v>376</v>
      </c>
      <c r="Q64" s="34">
        <v>57</v>
      </c>
      <c r="R64" s="34">
        <v>1</v>
      </c>
      <c r="S64" s="34">
        <v>57</v>
      </c>
      <c r="T64" s="34">
        <v>1</v>
      </c>
      <c r="U64" s="34">
        <v>1</v>
      </c>
      <c r="V64" s="34">
        <v>1</v>
      </c>
      <c r="W64" s="34">
        <v>1</v>
      </c>
      <c r="X64" s="34">
        <v>1</v>
      </c>
      <c r="Y64" s="34">
        <v>1</v>
      </c>
      <c r="Z64" s="34">
        <v>1</v>
      </c>
      <c r="AA64" s="34">
        <v>57</v>
      </c>
      <c r="AB64" s="34">
        <v>57</v>
      </c>
      <c r="AC64" s="34">
        <v>1</v>
      </c>
      <c r="AD64" s="34" t="s">
        <v>379</v>
      </c>
      <c r="AE64" s="4">
        <v>43621</v>
      </c>
      <c r="AF64" s="4">
        <v>43621</v>
      </c>
      <c r="AG64" s="34" t="s">
        <v>583</v>
      </c>
    </row>
    <row r="65" spans="1:33" s="38" customFormat="1" x14ac:dyDescent="0.2">
      <c r="A65" s="34">
        <v>2019</v>
      </c>
      <c r="B65" s="4">
        <v>43586</v>
      </c>
      <c r="C65" s="4">
        <v>43616</v>
      </c>
      <c r="D65" s="38" t="s">
        <v>21</v>
      </c>
      <c r="E65" s="35">
        <v>4</v>
      </c>
      <c r="F65" s="1" t="s">
        <v>417</v>
      </c>
      <c r="G65" s="1" t="s">
        <v>417</v>
      </c>
      <c r="H65" s="27" t="s">
        <v>183</v>
      </c>
      <c r="I65" s="1" t="s">
        <v>290</v>
      </c>
      <c r="J65" s="30" t="s">
        <v>291</v>
      </c>
      <c r="K65" s="30" t="s">
        <v>222</v>
      </c>
      <c r="L65" s="38" t="s">
        <v>31</v>
      </c>
      <c r="M65" s="7">
        <f>VLOOKUP($F65,[3]Hoja1!$F$5:$J$147,5,FALSE)</f>
        <v>6558.6</v>
      </c>
      <c r="N65" s="34" t="s">
        <v>376</v>
      </c>
      <c r="O65" s="7">
        <f>VLOOKUP(F65,'[3]BRUTO Y NETO TABULADO'!$F$5:$T$147,15,FALSE)</f>
        <v>6338.0571428571429</v>
      </c>
      <c r="P65" s="34" t="s">
        <v>376</v>
      </c>
      <c r="Q65" s="34">
        <v>58</v>
      </c>
      <c r="R65" s="34">
        <v>1</v>
      </c>
      <c r="S65" s="34">
        <v>58</v>
      </c>
      <c r="T65" s="34">
        <v>1</v>
      </c>
      <c r="U65" s="34">
        <v>1</v>
      </c>
      <c r="V65" s="34">
        <v>1</v>
      </c>
      <c r="W65" s="34">
        <v>1</v>
      </c>
      <c r="X65" s="34">
        <v>1</v>
      </c>
      <c r="Y65" s="34">
        <v>1</v>
      </c>
      <c r="Z65" s="34">
        <v>1</v>
      </c>
      <c r="AA65" s="34">
        <v>58</v>
      </c>
      <c r="AB65" s="34">
        <v>58</v>
      </c>
      <c r="AC65" s="34">
        <v>1</v>
      </c>
      <c r="AD65" s="34" t="s">
        <v>379</v>
      </c>
      <c r="AE65" s="4">
        <v>43621</v>
      </c>
      <c r="AF65" s="4">
        <v>43621</v>
      </c>
      <c r="AG65" s="34" t="s">
        <v>583</v>
      </c>
    </row>
    <row r="66" spans="1:33" s="38" customFormat="1" x14ac:dyDescent="0.2">
      <c r="A66" s="34">
        <v>2019</v>
      </c>
      <c r="B66" s="4">
        <v>43586</v>
      </c>
      <c r="C66" s="4">
        <v>43616</v>
      </c>
      <c r="D66" s="38" t="s">
        <v>21</v>
      </c>
      <c r="E66" s="35">
        <v>3</v>
      </c>
      <c r="F66" s="1" t="s">
        <v>173</v>
      </c>
      <c r="G66" s="1" t="s">
        <v>173</v>
      </c>
      <c r="H66" s="27" t="s">
        <v>182</v>
      </c>
      <c r="I66" s="1" t="s">
        <v>292</v>
      </c>
      <c r="J66" s="29" t="s">
        <v>293</v>
      </c>
      <c r="K66" s="29" t="s">
        <v>215</v>
      </c>
      <c r="L66" s="38" t="s">
        <v>31</v>
      </c>
      <c r="M66" s="7">
        <f>VLOOKUP($F66,[3]Hoja1!$F$5:$J$147,5,FALSE)</f>
        <v>9086.1</v>
      </c>
      <c r="N66" s="34" t="s">
        <v>376</v>
      </c>
      <c r="O66" s="7">
        <f>VLOOKUP(F66,'[3]BRUTO Y NETO TABULADO'!$F$5:$T$147,15,FALSE)</f>
        <v>8311.7142857142862</v>
      </c>
      <c r="P66" s="34" t="s">
        <v>376</v>
      </c>
      <c r="Q66" s="34">
        <v>59</v>
      </c>
      <c r="R66" s="34">
        <v>1</v>
      </c>
      <c r="S66" s="34">
        <v>59</v>
      </c>
      <c r="T66" s="34">
        <v>1</v>
      </c>
      <c r="U66" s="34">
        <v>1</v>
      </c>
      <c r="V66" s="34">
        <v>1</v>
      </c>
      <c r="W66" s="34">
        <v>1</v>
      </c>
      <c r="X66" s="34">
        <v>1</v>
      </c>
      <c r="Y66" s="34">
        <v>1</v>
      </c>
      <c r="Z66" s="34">
        <v>1</v>
      </c>
      <c r="AA66" s="34">
        <v>59</v>
      </c>
      <c r="AB66" s="34">
        <v>59</v>
      </c>
      <c r="AC66" s="34">
        <v>1</v>
      </c>
      <c r="AD66" s="34" t="s">
        <v>379</v>
      </c>
      <c r="AE66" s="4">
        <v>43621</v>
      </c>
      <c r="AF66" s="4">
        <v>43621</v>
      </c>
      <c r="AG66" s="34" t="s">
        <v>583</v>
      </c>
    </row>
    <row r="67" spans="1:33" s="38" customFormat="1" x14ac:dyDescent="0.2">
      <c r="A67" s="34">
        <v>2019</v>
      </c>
      <c r="B67" s="4">
        <v>43586</v>
      </c>
      <c r="C67" s="4">
        <v>43616</v>
      </c>
      <c r="D67" s="38" t="s">
        <v>21</v>
      </c>
      <c r="E67" s="35">
        <v>3</v>
      </c>
      <c r="F67" s="1" t="s">
        <v>418</v>
      </c>
      <c r="G67" s="1" t="s">
        <v>418</v>
      </c>
      <c r="H67" s="27" t="s">
        <v>431</v>
      </c>
      <c r="I67" s="1" t="s">
        <v>452</v>
      </c>
      <c r="J67" s="29" t="s">
        <v>453</v>
      </c>
      <c r="K67" s="29" t="s">
        <v>454</v>
      </c>
      <c r="L67" s="38" t="s">
        <v>32</v>
      </c>
      <c r="M67" s="7">
        <f>VLOOKUP($F67,[3]Hoja1!$F$5:$J$147,5,FALSE)</f>
        <v>10979.1</v>
      </c>
      <c r="N67" s="34" t="s">
        <v>376</v>
      </c>
      <c r="O67" s="7">
        <f>VLOOKUP(F67,'[3]BRUTO Y NETO TABULADO'!$F$5:$T$147,15,FALSE)</f>
        <v>9881.1428571428569</v>
      </c>
      <c r="P67" s="34" t="s">
        <v>376</v>
      </c>
      <c r="Q67" s="34">
        <v>60</v>
      </c>
      <c r="R67" s="34">
        <v>1</v>
      </c>
      <c r="S67" s="34">
        <v>60</v>
      </c>
      <c r="T67" s="34">
        <v>1</v>
      </c>
      <c r="U67" s="34">
        <v>1</v>
      </c>
      <c r="V67" s="34">
        <v>1</v>
      </c>
      <c r="W67" s="34">
        <v>1</v>
      </c>
      <c r="X67" s="34">
        <v>1</v>
      </c>
      <c r="Y67" s="34">
        <v>1</v>
      </c>
      <c r="Z67" s="34">
        <v>1</v>
      </c>
      <c r="AA67" s="34">
        <v>60</v>
      </c>
      <c r="AB67" s="34">
        <v>60</v>
      </c>
      <c r="AC67" s="34">
        <v>1</v>
      </c>
      <c r="AD67" s="34" t="s">
        <v>379</v>
      </c>
      <c r="AE67" s="4">
        <v>43621</v>
      </c>
      <c r="AF67" s="4">
        <v>43621</v>
      </c>
      <c r="AG67" s="34" t="s">
        <v>583</v>
      </c>
    </row>
    <row r="68" spans="1:33" s="38" customFormat="1" x14ac:dyDescent="0.2">
      <c r="A68" s="34">
        <v>2019</v>
      </c>
      <c r="B68" s="4">
        <v>43586</v>
      </c>
      <c r="C68" s="4">
        <v>43616</v>
      </c>
      <c r="D68" s="38" t="s">
        <v>21</v>
      </c>
      <c r="E68" s="35">
        <v>4</v>
      </c>
      <c r="F68" s="1" t="s">
        <v>417</v>
      </c>
      <c r="G68" s="1" t="s">
        <v>417</v>
      </c>
      <c r="H68" s="27" t="s">
        <v>431</v>
      </c>
      <c r="I68" s="1" t="s">
        <v>294</v>
      </c>
      <c r="J68" s="29" t="s">
        <v>295</v>
      </c>
      <c r="K68" s="29" t="s">
        <v>455</v>
      </c>
      <c r="L68" s="38" t="s">
        <v>31</v>
      </c>
      <c r="M68" s="7">
        <f>VLOOKUP($F68,[3]Hoja1!$F$5:$J$147,5,FALSE)</f>
        <v>6558.6</v>
      </c>
      <c r="N68" s="34" t="s">
        <v>376</v>
      </c>
      <c r="O68" s="7">
        <f>VLOOKUP(F68,'[3]BRUTO Y NETO TABULADO'!$F$5:$T$147,15,FALSE)</f>
        <v>6338.0571428571429</v>
      </c>
      <c r="P68" s="34" t="s">
        <v>376</v>
      </c>
      <c r="Q68" s="34">
        <v>61</v>
      </c>
      <c r="R68" s="34">
        <v>1</v>
      </c>
      <c r="S68" s="34">
        <v>61</v>
      </c>
      <c r="T68" s="34">
        <v>1</v>
      </c>
      <c r="U68" s="34">
        <v>1</v>
      </c>
      <c r="V68" s="34">
        <v>1</v>
      </c>
      <c r="W68" s="34">
        <v>1</v>
      </c>
      <c r="X68" s="34">
        <v>1</v>
      </c>
      <c r="Y68" s="34">
        <v>1</v>
      </c>
      <c r="Z68" s="34">
        <v>1</v>
      </c>
      <c r="AA68" s="34">
        <v>61</v>
      </c>
      <c r="AB68" s="34">
        <v>61</v>
      </c>
      <c r="AC68" s="34">
        <v>1</v>
      </c>
      <c r="AD68" s="34" t="s">
        <v>379</v>
      </c>
      <c r="AE68" s="4">
        <v>43621</v>
      </c>
      <c r="AF68" s="4">
        <v>43621</v>
      </c>
      <c r="AG68" s="34" t="s">
        <v>583</v>
      </c>
    </row>
    <row r="69" spans="1:33" s="38" customFormat="1" x14ac:dyDescent="0.2">
      <c r="A69" s="34">
        <v>2019</v>
      </c>
      <c r="B69" s="4">
        <v>43586</v>
      </c>
      <c r="C69" s="4">
        <v>43616</v>
      </c>
      <c r="D69" s="38" t="s">
        <v>21</v>
      </c>
      <c r="E69" s="35">
        <v>5</v>
      </c>
      <c r="F69" s="1" t="s">
        <v>172</v>
      </c>
      <c r="G69" s="1" t="s">
        <v>172</v>
      </c>
      <c r="H69" s="27" t="s">
        <v>182</v>
      </c>
      <c r="I69" s="1" t="s">
        <v>491</v>
      </c>
      <c r="J69" s="38" t="s">
        <v>492</v>
      </c>
      <c r="K69" s="38" t="s">
        <v>493</v>
      </c>
      <c r="L69" s="38" t="s">
        <v>31</v>
      </c>
      <c r="M69" s="7">
        <f>VLOOKUP($F69,[3]Hoja1!$F$5:$J$147,5,FALSE)</f>
        <v>5139.5999999999995</v>
      </c>
      <c r="N69" s="34" t="s">
        <v>376</v>
      </c>
      <c r="O69" s="7">
        <f>VLOOKUP(F69,'[3]BRUTO Y NETO TABULADO'!$F$5:$T$147,15,FALSE)</f>
        <v>5143.7142857142853</v>
      </c>
      <c r="P69" s="34" t="s">
        <v>376</v>
      </c>
      <c r="Q69" s="34">
        <v>62</v>
      </c>
      <c r="R69" s="34">
        <v>1</v>
      </c>
      <c r="S69" s="34">
        <v>62</v>
      </c>
      <c r="T69" s="34">
        <v>1</v>
      </c>
      <c r="U69" s="34">
        <v>1</v>
      </c>
      <c r="V69" s="34">
        <v>1</v>
      </c>
      <c r="W69" s="34">
        <v>1</v>
      </c>
      <c r="X69" s="34">
        <v>1</v>
      </c>
      <c r="Y69" s="34">
        <v>1</v>
      </c>
      <c r="Z69" s="34">
        <v>1</v>
      </c>
      <c r="AA69" s="34">
        <v>62</v>
      </c>
      <c r="AB69" s="34">
        <v>62</v>
      </c>
      <c r="AC69" s="34">
        <v>1</v>
      </c>
      <c r="AD69" s="34" t="s">
        <v>379</v>
      </c>
      <c r="AE69" s="4">
        <v>43621</v>
      </c>
      <c r="AF69" s="4">
        <v>43621</v>
      </c>
      <c r="AG69" s="34" t="s">
        <v>583</v>
      </c>
    </row>
    <row r="70" spans="1:33" s="38" customFormat="1" x14ac:dyDescent="0.2">
      <c r="A70" s="34">
        <v>2019</v>
      </c>
      <c r="B70" s="4">
        <v>43586</v>
      </c>
      <c r="C70" s="4">
        <v>43616</v>
      </c>
      <c r="D70" s="38" t="s">
        <v>21</v>
      </c>
      <c r="E70" s="35">
        <v>5</v>
      </c>
      <c r="F70" s="1" t="s">
        <v>172</v>
      </c>
      <c r="G70" s="1" t="s">
        <v>172</v>
      </c>
      <c r="H70" s="27" t="s">
        <v>182</v>
      </c>
      <c r="I70" s="1" t="s">
        <v>456</v>
      </c>
      <c r="J70" s="38" t="s">
        <v>457</v>
      </c>
      <c r="K70" s="38" t="s">
        <v>222</v>
      </c>
      <c r="L70" s="38" t="s">
        <v>31</v>
      </c>
      <c r="M70" s="7">
        <f>VLOOKUP($F70,[3]Hoja1!$F$5:$J$147,5,FALSE)</f>
        <v>5139.5999999999995</v>
      </c>
      <c r="N70" s="34" t="s">
        <v>376</v>
      </c>
      <c r="O70" s="7">
        <f>VLOOKUP(F70,'[3]BRUTO Y NETO TABULADO'!$F$5:$T$147,15,FALSE)</f>
        <v>5143.7142857142853</v>
      </c>
      <c r="P70" s="34" t="s">
        <v>376</v>
      </c>
      <c r="Q70" s="34">
        <v>63</v>
      </c>
      <c r="R70" s="34">
        <v>1</v>
      </c>
      <c r="S70" s="34">
        <v>63</v>
      </c>
      <c r="T70" s="34">
        <v>1</v>
      </c>
      <c r="U70" s="34">
        <v>1</v>
      </c>
      <c r="V70" s="34">
        <v>1</v>
      </c>
      <c r="W70" s="34">
        <v>1</v>
      </c>
      <c r="X70" s="34">
        <v>1</v>
      </c>
      <c r="Y70" s="34">
        <v>1</v>
      </c>
      <c r="Z70" s="34">
        <v>1</v>
      </c>
      <c r="AA70" s="34">
        <v>63</v>
      </c>
      <c r="AB70" s="34">
        <v>63</v>
      </c>
      <c r="AC70" s="34">
        <v>1</v>
      </c>
      <c r="AD70" s="34" t="s">
        <v>379</v>
      </c>
      <c r="AE70" s="4">
        <v>43621</v>
      </c>
      <c r="AF70" s="4">
        <v>43621</v>
      </c>
      <c r="AG70" s="34" t="s">
        <v>583</v>
      </c>
    </row>
    <row r="71" spans="1:33" s="38" customFormat="1" x14ac:dyDescent="0.2">
      <c r="A71" s="34">
        <v>2019</v>
      </c>
      <c r="B71" s="4">
        <v>43586</v>
      </c>
      <c r="C71" s="4">
        <v>43616</v>
      </c>
      <c r="D71" s="38" t="s">
        <v>21</v>
      </c>
      <c r="E71" s="35">
        <v>3</v>
      </c>
      <c r="F71" s="1" t="s">
        <v>174</v>
      </c>
      <c r="G71" s="1" t="s">
        <v>174</v>
      </c>
      <c r="H71" s="27" t="s">
        <v>182</v>
      </c>
      <c r="I71" s="1" t="s">
        <v>297</v>
      </c>
      <c r="J71" s="29" t="s">
        <v>214</v>
      </c>
      <c r="K71" s="29" t="s">
        <v>211</v>
      </c>
      <c r="L71" s="38" t="s">
        <v>32</v>
      </c>
      <c r="M71" s="7">
        <f>VLOOKUP($F71,[3]Hoja1!$F$5:$J$147,5,FALSE)</f>
        <v>8913.3000000000011</v>
      </c>
      <c r="N71" s="34" t="s">
        <v>376</v>
      </c>
      <c r="O71" s="7">
        <f>VLOOKUP(F71,'[3]BRUTO Y NETO TABULADO'!$F$5:$T$147,15,FALSE)</f>
        <v>8166.0000000000009</v>
      </c>
      <c r="P71" s="34" t="s">
        <v>376</v>
      </c>
      <c r="Q71" s="34">
        <v>64</v>
      </c>
      <c r="R71" s="34">
        <v>1</v>
      </c>
      <c r="S71" s="34">
        <v>64</v>
      </c>
      <c r="T71" s="34">
        <v>1</v>
      </c>
      <c r="U71" s="34">
        <v>1</v>
      </c>
      <c r="V71" s="34">
        <v>1</v>
      </c>
      <c r="W71" s="34">
        <v>1</v>
      </c>
      <c r="X71" s="34">
        <v>1</v>
      </c>
      <c r="Y71" s="34">
        <v>1</v>
      </c>
      <c r="Z71" s="34">
        <v>1</v>
      </c>
      <c r="AA71" s="34">
        <v>64</v>
      </c>
      <c r="AB71" s="34">
        <v>64</v>
      </c>
      <c r="AC71" s="34">
        <v>1</v>
      </c>
      <c r="AD71" s="34" t="s">
        <v>379</v>
      </c>
      <c r="AE71" s="4">
        <v>43621</v>
      </c>
      <c r="AF71" s="4">
        <v>43621</v>
      </c>
      <c r="AG71" s="34" t="s">
        <v>583</v>
      </c>
    </row>
    <row r="72" spans="1:33" s="38" customFormat="1" x14ac:dyDescent="0.2">
      <c r="A72" s="34">
        <v>2019</v>
      </c>
      <c r="B72" s="4">
        <v>43586</v>
      </c>
      <c r="C72" s="4">
        <v>43616</v>
      </c>
      <c r="D72" s="38" t="s">
        <v>21</v>
      </c>
      <c r="E72" s="35">
        <v>3</v>
      </c>
      <c r="F72" s="1" t="s">
        <v>174</v>
      </c>
      <c r="G72" s="1" t="s">
        <v>174</v>
      </c>
      <c r="H72" s="27" t="s">
        <v>182</v>
      </c>
      <c r="I72" s="1" t="s">
        <v>299</v>
      </c>
      <c r="J72" s="29" t="s">
        <v>211</v>
      </c>
      <c r="K72" s="29" t="s">
        <v>281</v>
      </c>
      <c r="L72" s="38" t="s">
        <v>32</v>
      </c>
      <c r="M72" s="7">
        <f>VLOOKUP($F72,[3]Hoja1!$F$5:$J$147,5,FALSE)</f>
        <v>8913.3000000000011</v>
      </c>
      <c r="N72" s="34" t="s">
        <v>376</v>
      </c>
      <c r="O72" s="7">
        <f>VLOOKUP(F72,'[3]BRUTO Y NETO TABULADO'!$F$5:$T$147,15,FALSE)</f>
        <v>8166.0000000000009</v>
      </c>
      <c r="P72" s="34" t="s">
        <v>376</v>
      </c>
      <c r="Q72" s="34">
        <v>65</v>
      </c>
      <c r="R72" s="34">
        <v>1</v>
      </c>
      <c r="S72" s="34">
        <v>65</v>
      </c>
      <c r="T72" s="34">
        <v>1</v>
      </c>
      <c r="U72" s="34">
        <v>1</v>
      </c>
      <c r="V72" s="34">
        <v>1</v>
      </c>
      <c r="W72" s="34">
        <v>1</v>
      </c>
      <c r="X72" s="34">
        <v>1</v>
      </c>
      <c r="Y72" s="34">
        <v>1</v>
      </c>
      <c r="Z72" s="34">
        <v>1</v>
      </c>
      <c r="AA72" s="34">
        <v>65</v>
      </c>
      <c r="AB72" s="34">
        <v>65</v>
      </c>
      <c r="AC72" s="34">
        <v>1</v>
      </c>
      <c r="AD72" s="34" t="s">
        <v>379</v>
      </c>
      <c r="AE72" s="4">
        <v>43621</v>
      </c>
      <c r="AF72" s="4">
        <v>43621</v>
      </c>
      <c r="AG72" s="34" t="s">
        <v>583</v>
      </c>
    </row>
    <row r="73" spans="1:33" s="38" customFormat="1" x14ac:dyDescent="0.2">
      <c r="A73" s="34">
        <v>2019</v>
      </c>
      <c r="B73" s="4">
        <v>43586</v>
      </c>
      <c r="C73" s="4">
        <v>43616</v>
      </c>
      <c r="D73" s="38" t="s">
        <v>21</v>
      </c>
      <c r="E73" s="35">
        <v>3</v>
      </c>
      <c r="F73" s="1" t="s">
        <v>174</v>
      </c>
      <c r="G73" s="1" t="s">
        <v>174</v>
      </c>
      <c r="H73" s="27" t="s">
        <v>182</v>
      </c>
      <c r="I73" s="1" t="s">
        <v>314</v>
      </c>
      <c r="J73" s="29" t="s">
        <v>281</v>
      </c>
      <c r="K73" s="29" t="s">
        <v>245</v>
      </c>
      <c r="L73" s="38" t="s">
        <v>32</v>
      </c>
      <c r="M73" s="7">
        <f>VLOOKUP($F73,[3]Hoja1!$F$5:$J$147,5,FALSE)</f>
        <v>8913.3000000000011</v>
      </c>
      <c r="N73" s="34" t="s">
        <v>376</v>
      </c>
      <c r="O73" s="7">
        <f>VLOOKUP(F73,'[3]BRUTO Y NETO TABULADO'!$F$5:$T$147,15,FALSE)</f>
        <v>8166.0000000000009</v>
      </c>
      <c r="P73" s="34" t="s">
        <v>376</v>
      </c>
      <c r="Q73" s="34">
        <v>66</v>
      </c>
      <c r="R73" s="34">
        <v>1</v>
      </c>
      <c r="S73" s="34">
        <v>66</v>
      </c>
      <c r="T73" s="34">
        <v>1</v>
      </c>
      <c r="U73" s="34">
        <v>1</v>
      </c>
      <c r="V73" s="34">
        <v>1</v>
      </c>
      <c r="W73" s="34">
        <v>1</v>
      </c>
      <c r="X73" s="34">
        <v>1</v>
      </c>
      <c r="Y73" s="34">
        <v>1</v>
      </c>
      <c r="Z73" s="34">
        <v>1</v>
      </c>
      <c r="AA73" s="34">
        <v>66</v>
      </c>
      <c r="AB73" s="34">
        <v>66</v>
      </c>
      <c r="AC73" s="34">
        <v>1</v>
      </c>
      <c r="AD73" s="34" t="s">
        <v>379</v>
      </c>
      <c r="AE73" s="4">
        <v>43621</v>
      </c>
      <c r="AF73" s="4">
        <v>43621</v>
      </c>
      <c r="AG73" s="34" t="s">
        <v>583</v>
      </c>
    </row>
    <row r="74" spans="1:33" s="38" customFormat="1" x14ac:dyDescent="0.2">
      <c r="A74" s="34">
        <v>2019</v>
      </c>
      <c r="B74" s="4">
        <v>43586</v>
      </c>
      <c r="C74" s="4">
        <v>43616</v>
      </c>
      <c r="D74" s="38" t="s">
        <v>21</v>
      </c>
      <c r="E74" s="35">
        <v>4</v>
      </c>
      <c r="F74" s="1" t="s">
        <v>419</v>
      </c>
      <c r="G74" s="1" t="s">
        <v>419</v>
      </c>
      <c r="H74" s="27" t="s">
        <v>182</v>
      </c>
      <c r="I74" s="1" t="s">
        <v>300</v>
      </c>
      <c r="J74" s="29" t="s">
        <v>212</v>
      </c>
      <c r="K74" s="29" t="s">
        <v>301</v>
      </c>
      <c r="L74" s="38" t="s">
        <v>32</v>
      </c>
      <c r="M74" s="7">
        <f>VLOOKUP($F74,[3]Hoja1!$F$5:$J$147,5,FALSE)</f>
        <v>6870.9</v>
      </c>
      <c r="N74" s="34" t="s">
        <v>376</v>
      </c>
      <c r="O74" s="7">
        <f>VLOOKUP(F74,'[3]BRUTO Y NETO TABULADO'!$F$5:$T$147,15,FALSE)</f>
        <v>6615.7285714285708</v>
      </c>
      <c r="P74" s="34" t="s">
        <v>376</v>
      </c>
      <c r="Q74" s="34">
        <v>67</v>
      </c>
      <c r="R74" s="34">
        <v>1</v>
      </c>
      <c r="S74" s="34">
        <v>67</v>
      </c>
      <c r="T74" s="34">
        <v>1</v>
      </c>
      <c r="U74" s="34">
        <v>1</v>
      </c>
      <c r="V74" s="34">
        <v>1</v>
      </c>
      <c r="W74" s="34">
        <v>1</v>
      </c>
      <c r="X74" s="34">
        <v>1</v>
      </c>
      <c r="Y74" s="34">
        <v>1</v>
      </c>
      <c r="Z74" s="34">
        <v>1</v>
      </c>
      <c r="AA74" s="34">
        <v>67</v>
      </c>
      <c r="AB74" s="34">
        <v>67</v>
      </c>
      <c r="AC74" s="34">
        <v>1</v>
      </c>
      <c r="AD74" s="34" t="s">
        <v>379</v>
      </c>
      <c r="AE74" s="4">
        <v>43621</v>
      </c>
      <c r="AF74" s="4">
        <v>43621</v>
      </c>
      <c r="AG74" s="34" t="s">
        <v>583</v>
      </c>
    </row>
    <row r="75" spans="1:33" s="38" customFormat="1" x14ac:dyDescent="0.2">
      <c r="A75" s="34">
        <v>2019</v>
      </c>
      <c r="B75" s="4">
        <v>43586</v>
      </c>
      <c r="C75" s="4">
        <v>43616</v>
      </c>
      <c r="D75" s="38" t="s">
        <v>21</v>
      </c>
      <c r="E75" s="35">
        <v>4</v>
      </c>
      <c r="F75" s="1" t="s">
        <v>419</v>
      </c>
      <c r="G75" s="1" t="s">
        <v>419</v>
      </c>
      <c r="H75" s="27" t="s">
        <v>182</v>
      </c>
      <c r="I75" s="1" t="s">
        <v>302</v>
      </c>
      <c r="J75" s="29" t="s">
        <v>249</v>
      </c>
      <c r="K75" s="29" t="s">
        <v>439</v>
      </c>
      <c r="L75" s="38" t="s">
        <v>32</v>
      </c>
      <c r="M75" s="7">
        <f>VLOOKUP($F75,[3]Hoja1!$F$5:$J$147,5,FALSE)</f>
        <v>6870.9</v>
      </c>
      <c r="N75" s="34" t="s">
        <v>376</v>
      </c>
      <c r="O75" s="7">
        <f>VLOOKUP(F75,'[3]BRUTO Y NETO TABULADO'!$F$5:$T$147,15,FALSE)</f>
        <v>6615.7285714285708</v>
      </c>
      <c r="P75" s="34" t="s">
        <v>376</v>
      </c>
      <c r="Q75" s="34">
        <v>68</v>
      </c>
      <c r="R75" s="34">
        <v>1</v>
      </c>
      <c r="S75" s="34">
        <v>68</v>
      </c>
      <c r="T75" s="34">
        <v>1</v>
      </c>
      <c r="U75" s="34">
        <v>1</v>
      </c>
      <c r="V75" s="34">
        <v>1</v>
      </c>
      <c r="W75" s="34">
        <v>1</v>
      </c>
      <c r="X75" s="34">
        <v>1</v>
      </c>
      <c r="Y75" s="34">
        <v>1</v>
      </c>
      <c r="Z75" s="34">
        <v>1</v>
      </c>
      <c r="AA75" s="34">
        <v>68</v>
      </c>
      <c r="AB75" s="34">
        <v>68</v>
      </c>
      <c r="AC75" s="34">
        <v>1</v>
      </c>
      <c r="AD75" s="34" t="s">
        <v>379</v>
      </c>
      <c r="AE75" s="4">
        <v>43621</v>
      </c>
      <c r="AF75" s="4">
        <v>43621</v>
      </c>
      <c r="AG75" s="34" t="s">
        <v>583</v>
      </c>
    </row>
    <row r="76" spans="1:33" s="38" customFormat="1" x14ac:dyDescent="0.2">
      <c r="A76" s="34">
        <v>2019</v>
      </c>
      <c r="B76" s="4">
        <v>43586</v>
      </c>
      <c r="C76" s="4">
        <v>43616</v>
      </c>
      <c r="D76" s="38" t="s">
        <v>21</v>
      </c>
      <c r="E76" s="35">
        <v>4</v>
      </c>
      <c r="F76" s="1" t="s">
        <v>419</v>
      </c>
      <c r="G76" s="1" t="s">
        <v>419</v>
      </c>
      <c r="H76" s="27" t="s">
        <v>182</v>
      </c>
      <c r="I76" s="1" t="s">
        <v>304</v>
      </c>
      <c r="J76" s="29" t="s">
        <v>305</v>
      </c>
      <c r="K76" s="29" t="s">
        <v>306</v>
      </c>
      <c r="L76" s="38" t="s">
        <v>32</v>
      </c>
      <c r="M76" s="7">
        <f>VLOOKUP($F76,[3]Hoja1!$F$5:$J$147,5,FALSE)</f>
        <v>6870.9</v>
      </c>
      <c r="N76" s="34" t="s">
        <v>376</v>
      </c>
      <c r="O76" s="7">
        <f>VLOOKUP(F76,'[3]BRUTO Y NETO TABULADO'!$F$5:$T$147,15,FALSE)</f>
        <v>6615.7285714285708</v>
      </c>
      <c r="P76" s="34" t="s">
        <v>376</v>
      </c>
      <c r="Q76" s="34">
        <v>69</v>
      </c>
      <c r="R76" s="34">
        <v>1</v>
      </c>
      <c r="S76" s="34">
        <v>69</v>
      </c>
      <c r="T76" s="34">
        <v>1</v>
      </c>
      <c r="U76" s="34">
        <v>1</v>
      </c>
      <c r="V76" s="34">
        <v>1</v>
      </c>
      <c r="W76" s="34">
        <v>1</v>
      </c>
      <c r="X76" s="34">
        <v>1</v>
      </c>
      <c r="Y76" s="34">
        <v>1</v>
      </c>
      <c r="Z76" s="34">
        <v>1</v>
      </c>
      <c r="AA76" s="34">
        <v>69</v>
      </c>
      <c r="AB76" s="34">
        <v>69</v>
      </c>
      <c r="AC76" s="34">
        <v>1</v>
      </c>
      <c r="AD76" s="34" t="s">
        <v>379</v>
      </c>
      <c r="AE76" s="4">
        <v>43621</v>
      </c>
      <c r="AF76" s="4">
        <v>43621</v>
      </c>
      <c r="AG76" s="34" t="s">
        <v>583</v>
      </c>
    </row>
    <row r="77" spans="1:33" s="38" customFormat="1" x14ac:dyDescent="0.2">
      <c r="A77" s="34">
        <v>2019</v>
      </c>
      <c r="B77" s="4">
        <v>43586</v>
      </c>
      <c r="C77" s="4">
        <v>43616</v>
      </c>
      <c r="D77" s="38" t="s">
        <v>21</v>
      </c>
      <c r="E77" s="35">
        <v>6</v>
      </c>
      <c r="F77" s="1" t="s">
        <v>175</v>
      </c>
      <c r="G77" s="1" t="s">
        <v>175</v>
      </c>
      <c r="H77" s="27" t="s">
        <v>182</v>
      </c>
      <c r="I77" s="1" t="s">
        <v>308</v>
      </c>
      <c r="J77" s="29" t="s">
        <v>460</v>
      </c>
      <c r="K77" s="29" t="s">
        <v>461</v>
      </c>
      <c r="L77" s="38" t="s">
        <v>32</v>
      </c>
      <c r="M77" s="7">
        <f>VLOOKUP($F77,[3]Hoja1!$F$5:$J$147,5,FALSE)</f>
        <v>4472.7</v>
      </c>
      <c r="N77" s="34" t="s">
        <v>376</v>
      </c>
      <c r="O77" s="7">
        <f>VLOOKUP(F77,'[3]BRUTO Y NETO TABULADO'!$F$5:$T$147,15,FALSE)</f>
        <v>4561.7142857142853</v>
      </c>
      <c r="P77" s="34" t="s">
        <v>376</v>
      </c>
      <c r="Q77" s="34">
        <v>70</v>
      </c>
      <c r="R77" s="34">
        <v>1</v>
      </c>
      <c r="S77" s="34">
        <v>70</v>
      </c>
      <c r="T77" s="34">
        <v>1</v>
      </c>
      <c r="U77" s="34">
        <v>1</v>
      </c>
      <c r="V77" s="34">
        <v>1</v>
      </c>
      <c r="W77" s="34">
        <v>1</v>
      </c>
      <c r="X77" s="34">
        <v>1</v>
      </c>
      <c r="Y77" s="34">
        <v>1</v>
      </c>
      <c r="Z77" s="34">
        <v>1</v>
      </c>
      <c r="AA77" s="34">
        <v>70</v>
      </c>
      <c r="AB77" s="34">
        <v>70</v>
      </c>
      <c r="AC77" s="34">
        <v>1</v>
      </c>
      <c r="AD77" s="34" t="s">
        <v>379</v>
      </c>
      <c r="AE77" s="4">
        <v>43621</v>
      </c>
      <c r="AF77" s="4">
        <v>43621</v>
      </c>
      <c r="AG77" s="34" t="s">
        <v>583</v>
      </c>
    </row>
    <row r="78" spans="1:33" s="38" customFormat="1" x14ac:dyDescent="0.2">
      <c r="A78" s="34">
        <v>2019</v>
      </c>
      <c r="B78" s="4">
        <v>43586</v>
      </c>
      <c r="C78" s="4">
        <v>43616</v>
      </c>
      <c r="D78" s="38" t="s">
        <v>21</v>
      </c>
      <c r="E78" s="35">
        <v>6</v>
      </c>
      <c r="F78" s="1" t="s">
        <v>175</v>
      </c>
      <c r="G78" s="1" t="s">
        <v>175</v>
      </c>
      <c r="H78" s="27" t="s">
        <v>182</v>
      </c>
      <c r="I78" s="1" t="s">
        <v>309</v>
      </c>
      <c r="J78" s="29" t="s">
        <v>211</v>
      </c>
      <c r="K78" s="29" t="s">
        <v>186</v>
      </c>
      <c r="L78" s="38" t="s">
        <v>32</v>
      </c>
      <c r="M78" s="7">
        <f>VLOOKUP($F78,[3]Hoja1!$F$5:$J$147,5,FALSE)</f>
        <v>4472.7</v>
      </c>
      <c r="N78" s="34" t="s">
        <v>376</v>
      </c>
      <c r="O78" s="7">
        <f>VLOOKUP(F78,'[3]BRUTO Y NETO TABULADO'!$F$5:$T$147,15,FALSE)</f>
        <v>4561.7142857142853</v>
      </c>
      <c r="P78" s="34" t="s">
        <v>376</v>
      </c>
      <c r="Q78" s="34">
        <v>71</v>
      </c>
      <c r="R78" s="34">
        <v>1</v>
      </c>
      <c r="S78" s="34">
        <v>71</v>
      </c>
      <c r="T78" s="34">
        <v>1</v>
      </c>
      <c r="U78" s="34">
        <v>1</v>
      </c>
      <c r="V78" s="34">
        <v>1</v>
      </c>
      <c r="W78" s="34">
        <v>1</v>
      </c>
      <c r="X78" s="34">
        <v>1</v>
      </c>
      <c r="Y78" s="34">
        <v>1</v>
      </c>
      <c r="Z78" s="34">
        <v>1</v>
      </c>
      <c r="AA78" s="34">
        <v>71</v>
      </c>
      <c r="AB78" s="34">
        <v>71</v>
      </c>
      <c r="AC78" s="34">
        <v>1</v>
      </c>
      <c r="AD78" s="34" t="s">
        <v>379</v>
      </c>
      <c r="AE78" s="4">
        <v>43621</v>
      </c>
      <c r="AF78" s="4">
        <v>43621</v>
      </c>
      <c r="AG78" s="34" t="s">
        <v>583</v>
      </c>
    </row>
    <row r="79" spans="1:33" s="38" customFormat="1" x14ac:dyDescent="0.2">
      <c r="A79" s="34">
        <v>2019</v>
      </c>
      <c r="B79" s="4">
        <v>43586</v>
      </c>
      <c r="C79" s="4">
        <v>43616</v>
      </c>
      <c r="D79" s="38" t="s">
        <v>21</v>
      </c>
      <c r="E79" s="35">
        <v>6</v>
      </c>
      <c r="F79" s="1" t="s">
        <v>175</v>
      </c>
      <c r="G79" s="1" t="s">
        <v>175</v>
      </c>
      <c r="H79" s="27" t="s">
        <v>182</v>
      </c>
      <c r="I79" s="1" t="s">
        <v>310</v>
      </c>
      <c r="J79" s="38" t="s">
        <v>462</v>
      </c>
      <c r="K79" s="38" t="s">
        <v>312</v>
      </c>
      <c r="L79" s="38" t="s">
        <v>32</v>
      </c>
      <c r="M79" s="7">
        <f>VLOOKUP($F79,[3]Hoja1!$F$5:$J$147,5,FALSE)</f>
        <v>4472.7</v>
      </c>
      <c r="N79" s="34" t="s">
        <v>376</v>
      </c>
      <c r="O79" s="7">
        <f>VLOOKUP(F79,'[3]BRUTO Y NETO TABULADO'!$F$5:$T$147,15,FALSE)</f>
        <v>4561.7142857142853</v>
      </c>
      <c r="P79" s="34" t="s">
        <v>376</v>
      </c>
      <c r="Q79" s="34">
        <v>72</v>
      </c>
      <c r="R79" s="34">
        <v>1</v>
      </c>
      <c r="S79" s="34">
        <v>72</v>
      </c>
      <c r="T79" s="34">
        <v>1</v>
      </c>
      <c r="U79" s="34">
        <v>1</v>
      </c>
      <c r="V79" s="34">
        <v>1</v>
      </c>
      <c r="W79" s="34">
        <v>1</v>
      </c>
      <c r="X79" s="34">
        <v>1</v>
      </c>
      <c r="Y79" s="34">
        <v>1</v>
      </c>
      <c r="Z79" s="34">
        <v>1</v>
      </c>
      <c r="AA79" s="34">
        <v>72</v>
      </c>
      <c r="AB79" s="34">
        <v>72</v>
      </c>
      <c r="AC79" s="34">
        <v>1</v>
      </c>
      <c r="AD79" s="34" t="s">
        <v>379</v>
      </c>
      <c r="AE79" s="4">
        <v>43621</v>
      </c>
      <c r="AF79" s="4">
        <v>43621</v>
      </c>
      <c r="AG79" s="34" t="s">
        <v>583</v>
      </c>
    </row>
    <row r="80" spans="1:33" s="38" customFormat="1" x14ac:dyDescent="0.2">
      <c r="A80" s="34">
        <v>2019</v>
      </c>
      <c r="B80" s="4">
        <v>43586</v>
      </c>
      <c r="C80" s="4">
        <v>43616</v>
      </c>
      <c r="D80" s="38" t="s">
        <v>21</v>
      </c>
      <c r="E80" s="35">
        <v>6</v>
      </c>
      <c r="F80" s="1" t="s">
        <v>175</v>
      </c>
      <c r="G80" s="1" t="s">
        <v>175</v>
      </c>
      <c r="H80" s="27" t="s">
        <v>182</v>
      </c>
      <c r="I80" s="1" t="s">
        <v>302</v>
      </c>
      <c r="J80" s="38" t="s">
        <v>463</v>
      </c>
      <c r="K80" s="38" t="s">
        <v>464</v>
      </c>
      <c r="L80" s="38" t="s">
        <v>32</v>
      </c>
      <c r="M80" s="7">
        <f>VLOOKUP($F80,[3]Hoja1!$F$5:$J$147,5,FALSE)</f>
        <v>4472.7</v>
      </c>
      <c r="N80" s="34" t="s">
        <v>376</v>
      </c>
      <c r="O80" s="7">
        <f>VLOOKUP(F80,'[3]BRUTO Y NETO TABULADO'!$F$5:$T$147,15,FALSE)</f>
        <v>4561.7142857142853</v>
      </c>
      <c r="P80" s="34" t="s">
        <v>376</v>
      </c>
      <c r="Q80" s="34">
        <v>73</v>
      </c>
      <c r="R80" s="34">
        <v>1</v>
      </c>
      <c r="S80" s="34">
        <v>73</v>
      </c>
      <c r="T80" s="34">
        <v>1</v>
      </c>
      <c r="U80" s="34">
        <v>1</v>
      </c>
      <c r="V80" s="34">
        <v>1</v>
      </c>
      <c r="W80" s="34">
        <v>1</v>
      </c>
      <c r="X80" s="34">
        <v>1</v>
      </c>
      <c r="Y80" s="34">
        <v>1</v>
      </c>
      <c r="Z80" s="34">
        <v>1</v>
      </c>
      <c r="AA80" s="34">
        <v>73</v>
      </c>
      <c r="AB80" s="34">
        <v>73</v>
      </c>
      <c r="AC80" s="34">
        <v>1</v>
      </c>
      <c r="AD80" s="34" t="s">
        <v>379</v>
      </c>
      <c r="AE80" s="4">
        <v>43621</v>
      </c>
      <c r="AF80" s="4">
        <v>43621</v>
      </c>
      <c r="AG80" s="34" t="s">
        <v>583</v>
      </c>
    </row>
    <row r="81" spans="1:33" s="38" customFormat="1" x14ac:dyDescent="0.2">
      <c r="A81" s="34">
        <v>2019</v>
      </c>
      <c r="B81" s="4">
        <v>43586</v>
      </c>
      <c r="C81" s="4">
        <v>43616</v>
      </c>
      <c r="D81" s="38" t="s">
        <v>21</v>
      </c>
      <c r="E81" s="35">
        <v>6</v>
      </c>
      <c r="F81" s="1" t="s">
        <v>175</v>
      </c>
      <c r="G81" s="1" t="s">
        <v>175</v>
      </c>
      <c r="H81" s="27" t="s">
        <v>182</v>
      </c>
      <c r="I81" s="1" t="s">
        <v>465</v>
      </c>
      <c r="J81" s="29" t="s">
        <v>400</v>
      </c>
      <c r="K81" s="29" t="s">
        <v>466</v>
      </c>
      <c r="L81" s="38" t="s">
        <v>32</v>
      </c>
      <c r="M81" s="7">
        <f>VLOOKUP($F81,[3]Hoja1!$F$5:$J$147,5,FALSE)</f>
        <v>4472.7</v>
      </c>
      <c r="N81" s="34" t="s">
        <v>376</v>
      </c>
      <c r="O81" s="7">
        <f>VLOOKUP(F81,'[3]BRUTO Y NETO TABULADO'!$F$5:$T$147,15,FALSE)</f>
        <v>4561.7142857142853</v>
      </c>
      <c r="P81" s="34" t="s">
        <v>376</v>
      </c>
      <c r="Q81" s="34">
        <v>74</v>
      </c>
      <c r="R81" s="34">
        <v>1</v>
      </c>
      <c r="S81" s="34">
        <v>74</v>
      </c>
      <c r="T81" s="34">
        <v>1</v>
      </c>
      <c r="U81" s="34">
        <v>1</v>
      </c>
      <c r="V81" s="34">
        <v>1</v>
      </c>
      <c r="W81" s="34">
        <v>1</v>
      </c>
      <c r="X81" s="34">
        <v>1</v>
      </c>
      <c r="Y81" s="34">
        <v>1</v>
      </c>
      <c r="Z81" s="34">
        <v>1</v>
      </c>
      <c r="AA81" s="34">
        <v>74</v>
      </c>
      <c r="AB81" s="34">
        <v>74</v>
      </c>
      <c r="AC81" s="34">
        <v>1</v>
      </c>
      <c r="AD81" s="34" t="s">
        <v>379</v>
      </c>
      <c r="AE81" s="4">
        <v>43621</v>
      </c>
      <c r="AF81" s="4">
        <v>43621</v>
      </c>
      <c r="AG81" s="34" t="s">
        <v>583</v>
      </c>
    </row>
    <row r="82" spans="1:33" s="38" customFormat="1" x14ac:dyDescent="0.2">
      <c r="A82" s="34">
        <v>2019</v>
      </c>
      <c r="B82" s="4">
        <v>43586</v>
      </c>
      <c r="C82" s="4">
        <v>43616</v>
      </c>
      <c r="D82" s="38" t="s">
        <v>21</v>
      </c>
      <c r="E82" s="35">
        <v>6</v>
      </c>
      <c r="F82" s="1" t="s">
        <v>175</v>
      </c>
      <c r="G82" s="1" t="s">
        <v>175</v>
      </c>
      <c r="H82" s="27" t="s">
        <v>182</v>
      </c>
      <c r="I82" s="1" t="s">
        <v>494</v>
      </c>
      <c r="J82" s="29" t="s">
        <v>212</v>
      </c>
      <c r="K82" s="29" t="s">
        <v>277</v>
      </c>
      <c r="L82" s="38" t="s">
        <v>32</v>
      </c>
      <c r="M82" s="7">
        <f>VLOOKUP($F82,[3]Hoja1!$F$5:$J$147,5,FALSE)</f>
        <v>4472.7</v>
      </c>
      <c r="N82" s="34" t="s">
        <v>376</v>
      </c>
      <c r="O82" s="7">
        <f>VLOOKUP(F82,'[3]BRUTO Y NETO TABULADO'!$F$5:$T$147,15,FALSE)</f>
        <v>4561.7142857142853</v>
      </c>
      <c r="P82" s="34" t="s">
        <v>376</v>
      </c>
      <c r="Q82" s="34">
        <v>75</v>
      </c>
      <c r="R82" s="34">
        <v>1</v>
      </c>
      <c r="S82" s="34">
        <v>75</v>
      </c>
      <c r="T82" s="34">
        <v>1</v>
      </c>
      <c r="U82" s="34">
        <v>1</v>
      </c>
      <c r="V82" s="34">
        <v>1</v>
      </c>
      <c r="W82" s="34">
        <v>1</v>
      </c>
      <c r="X82" s="34">
        <v>1</v>
      </c>
      <c r="Y82" s="34">
        <v>1</v>
      </c>
      <c r="Z82" s="34">
        <v>1</v>
      </c>
      <c r="AA82" s="34">
        <v>75</v>
      </c>
      <c r="AB82" s="34">
        <v>75</v>
      </c>
      <c r="AC82" s="34">
        <v>1</v>
      </c>
      <c r="AD82" s="34" t="s">
        <v>379</v>
      </c>
      <c r="AE82" s="4">
        <v>43621</v>
      </c>
      <c r="AF82" s="4">
        <v>43621</v>
      </c>
      <c r="AG82" s="34" t="s">
        <v>583</v>
      </c>
    </row>
    <row r="83" spans="1:33" s="38" customFormat="1" x14ac:dyDescent="0.2">
      <c r="A83" s="34">
        <v>2019</v>
      </c>
      <c r="B83" s="4">
        <v>43586</v>
      </c>
      <c r="C83" s="4">
        <v>43616</v>
      </c>
      <c r="D83" s="38" t="s">
        <v>21</v>
      </c>
      <c r="E83" s="35">
        <v>6</v>
      </c>
      <c r="F83" s="1" t="s">
        <v>175</v>
      </c>
      <c r="G83" s="1" t="s">
        <v>175</v>
      </c>
      <c r="H83" s="27" t="s">
        <v>182</v>
      </c>
      <c r="I83" s="1" t="s">
        <v>495</v>
      </c>
      <c r="J83" s="29" t="s">
        <v>496</v>
      </c>
      <c r="K83" s="29" t="s">
        <v>212</v>
      </c>
      <c r="L83" s="38" t="s">
        <v>32</v>
      </c>
      <c r="M83" s="7">
        <f>VLOOKUP($F83,[3]Hoja1!$F$5:$J$147,5,FALSE)</f>
        <v>4472.7</v>
      </c>
      <c r="N83" s="34" t="s">
        <v>376</v>
      </c>
      <c r="O83" s="7">
        <f>VLOOKUP(F83,'[3]BRUTO Y NETO TABULADO'!$F$5:$T$147,15,FALSE)</f>
        <v>4561.7142857142853</v>
      </c>
      <c r="P83" s="34" t="s">
        <v>376</v>
      </c>
      <c r="Q83" s="34">
        <v>76</v>
      </c>
      <c r="R83" s="34">
        <v>1</v>
      </c>
      <c r="S83" s="34">
        <v>76</v>
      </c>
      <c r="T83" s="34">
        <v>1</v>
      </c>
      <c r="U83" s="34">
        <v>1</v>
      </c>
      <c r="V83" s="34">
        <v>1</v>
      </c>
      <c r="W83" s="34">
        <v>1</v>
      </c>
      <c r="X83" s="34">
        <v>1</v>
      </c>
      <c r="Y83" s="34">
        <v>1</v>
      </c>
      <c r="Z83" s="34">
        <v>1</v>
      </c>
      <c r="AA83" s="34">
        <v>76</v>
      </c>
      <c r="AB83" s="34">
        <v>76</v>
      </c>
      <c r="AC83" s="34">
        <v>1</v>
      </c>
      <c r="AD83" s="34" t="s">
        <v>379</v>
      </c>
      <c r="AE83" s="4">
        <v>43621</v>
      </c>
      <c r="AF83" s="4">
        <v>43621</v>
      </c>
      <c r="AG83" s="34" t="s">
        <v>583</v>
      </c>
    </row>
    <row r="84" spans="1:33" s="38" customFormat="1" x14ac:dyDescent="0.2">
      <c r="A84" s="34">
        <v>2019</v>
      </c>
      <c r="B84" s="4">
        <v>43586</v>
      </c>
      <c r="C84" s="4">
        <v>43616</v>
      </c>
      <c r="D84" s="38" t="s">
        <v>21</v>
      </c>
      <c r="E84" s="35">
        <v>4</v>
      </c>
      <c r="F84" s="1" t="s">
        <v>419</v>
      </c>
      <c r="G84" s="1" t="s">
        <v>419</v>
      </c>
      <c r="H84" s="27" t="s">
        <v>182</v>
      </c>
      <c r="I84" s="1" t="s">
        <v>313</v>
      </c>
      <c r="J84" s="29" t="s">
        <v>467</v>
      </c>
      <c r="K84" s="29" t="s">
        <v>433</v>
      </c>
      <c r="L84" s="38" t="s">
        <v>32</v>
      </c>
      <c r="M84" s="7">
        <f>VLOOKUP($F84,[3]Hoja1!$F$5:$J$147,5,FALSE)</f>
        <v>6870.9</v>
      </c>
      <c r="N84" s="34" t="s">
        <v>376</v>
      </c>
      <c r="O84" s="7">
        <f>VLOOKUP(F84,'[3]BRUTO Y NETO TABULADO'!$F$5:$T$147,15,FALSE)</f>
        <v>6615.7285714285708</v>
      </c>
      <c r="P84" s="34" t="s">
        <v>376</v>
      </c>
      <c r="Q84" s="34">
        <v>77</v>
      </c>
      <c r="R84" s="34">
        <v>1</v>
      </c>
      <c r="S84" s="34">
        <v>77</v>
      </c>
      <c r="T84" s="34">
        <v>1</v>
      </c>
      <c r="U84" s="34">
        <v>1</v>
      </c>
      <c r="V84" s="34">
        <v>1</v>
      </c>
      <c r="W84" s="34">
        <v>1</v>
      </c>
      <c r="X84" s="34">
        <v>1</v>
      </c>
      <c r="Y84" s="34">
        <v>1</v>
      </c>
      <c r="Z84" s="34">
        <v>1</v>
      </c>
      <c r="AA84" s="34">
        <v>77</v>
      </c>
      <c r="AB84" s="34">
        <v>77</v>
      </c>
      <c r="AC84" s="34">
        <v>1</v>
      </c>
      <c r="AD84" s="34" t="s">
        <v>379</v>
      </c>
      <c r="AE84" s="4">
        <v>43621</v>
      </c>
      <c r="AF84" s="4">
        <v>43621</v>
      </c>
      <c r="AG84" s="34" t="s">
        <v>583</v>
      </c>
    </row>
    <row r="85" spans="1:33" s="38" customFormat="1" x14ac:dyDescent="0.2">
      <c r="A85" s="34">
        <v>2019</v>
      </c>
      <c r="B85" s="4">
        <v>43586</v>
      </c>
      <c r="C85" s="4">
        <v>43616</v>
      </c>
      <c r="D85" s="38" t="s">
        <v>21</v>
      </c>
      <c r="E85" s="35">
        <v>4</v>
      </c>
      <c r="F85" s="1" t="s">
        <v>419</v>
      </c>
      <c r="G85" s="1" t="s">
        <v>419</v>
      </c>
      <c r="H85" s="27" t="s">
        <v>182</v>
      </c>
      <c r="I85" s="1" t="s">
        <v>314</v>
      </c>
      <c r="J85" s="29" t="s">
        <v>468</v>
      </c>
      <c r="K85" s="29" t="s">
        <v>230</v>
      </c>
      <c r="L85" s="38" t="s">
        <v>32</v>
      </c>
      <c r="M85" s="7">
        <f>VLOOKUP($F85,[3]Hoja1!$F$5:$J$147,5,FALSE)</f>
        <v>6870.9</v>
      </c>
      <c r="N85" s="34" t="s">
        <v>376</v>
      </c>
      <c r="O85" s="7">
        <f>VLOOKUP(F85,'[3]BRUTO Y NETO TABULADO'!$F$5:$T$147,15,FALSE)</f>
        <v>6615.7285714285708</v>
      </c>
      <c r="P85" s="34" t="s">
        <v>376</v>
      </c>
      <c r="Q85" s="34">
        <v>78</v>
      </c>
      <c r="R85" s="34">
        <v>1</v>
      </c>
      <c r="S85" s="34">
        <v>78</v>
      </c>
      <c r="T85" s="34">
        <v>1</v>
      </c>
      <c r="U85" s="34">
        <v>1</v>
      </c>
      <c r="V85" s="34">
        <v>1</v>
      </c>
      <c r="W85" s="34">
        <v>1</v>
      </c>
      <c r="X85" s="34">
        <v>1</v>
      </c>
      <c r="Y85" s="34">
        <v>1</v>
      </c>
      <c r="Z85" s="34">
        <v>1</v>
      </c>
      <c r="AA85" s="34">
        <v>78</v>
      </c>
      <c r="AB85" s="34">
        <v>78</v>
      </c>
      <c r="AC85" s="34">
        <v>1</v>
      </c>
      <c r="AD85" s="34" t="s">
        <v>379</v>
      </c>
      <c r="AE85" s="4">
        <v>43621</v>
      </c>
      <c r="AF85" s="4">
        <v>43621</v>
      </c>
      <c r="AG85" s="34" t="s">
        <v>583</v>
      </c>
    </row>
    <row r="86" spans="1:33" s="38" customFormat="1" x14ac:dyDescent="0.2">
      <c r="A86" s="34">
        <v>2019</v>
      </c>
      <c r="B86" s="4">
        <v>43586</v>
      </c>
      <c r="C86" s="4">
        <v>43616</v>
      </c>
      <c r="D86" s="38" t="s">
        <v>21</v>
      </c>
      <c r="E86" s="35">
        <v>6</v>
      </c>
      <c r="F86" s="1" t="s">
        <v>175</v>
      </c>
      <c r="G86" s="1" t="s">
        <v>175</v>
      </c>
      <c r="H86" s="27" t="s">
        <v>182</v>
      </c>
      <c r="I86" s="1" t="s">
        <v>316</v>
      </c>
      <c r="J86" s="29" t="s">
        <v>317</v>
      </c>
      <c r="K86" s="29" t="s">
        <v>318</v>
      </c>
      <c r="L86" s="38" t="s">
        <v>32</v>
      </c>
      <c r="M86" s="7">
        <f>VLOOKUP($F86,[3]Hoja1!$F$5:$J$147,5,FALSE)</f>
        <v>4472.7</v>
      </c>
      <c r="N86" s="34" t="s">
        <v>376</v>
      </c>
      <c r="O86" s="7">
        <f>VLOOKUP(F86,'[3]BRUTO Y NETO TABULADO'!$F$5:$T$147,15,FALSE)</f>
        <v>4561.7142857142853</v>
      </c>
      <c r="P86" s="34" t="s">
        <v>376</v>
      </c>
      <c r="Q86" s="34">
        <v>79</v>
      </c>
      <c r="R86" s="34">
        <v>1</v>
      </c>
      <c r="S86" s="34">
        <v>79</v>
      </c>
      <c r="T86" s="34">
        <v>1</v>
      </c>
      <c r="U86" s="34">
        <v>1</v>
      </c>
      <c r="V86" s="34">
        <v>1</v>
      </c>
      <c r="W86" s="34">
        <v>1</v>
      </c>
      <c r="X86" s="34">
        <v>1</v>
      </c>
      <c r="Y86" s="34">
        <v>1</v>
      </c>
      <c r="Z86" s="34">
        <v>1</v>
      </c>
      <c r="AA86" s="34">
        <v>79</v>
      </c>
      <c r="AB86" s="34">
        <v>79</v>
      </c>
      <c r="AC86" s="34">
        <v>1</v>
      </c>
      <c r="AD86" s="34" t="s">
        <v>379</v>
      </c>
      <c r="AE86" s="4">
        <v>43621</v>
      </c>
      <c r="AF86" s="4">
        <v>43621</v>
      </c>
      <c r="AG86" s="34" t="s">
        <v>583</v>
      </c>
    </row>
    <row r="87" spans="1:33" s="38" customFormat="1" x14ac:dyDescent="0.2">
      <c r="A87" s="34">
        <v>2019</v>
      </c>
      <c r="B87" s="4">
        <v>43586</v>
      </c>
      <c r="C87" s="4">
        <v>43616</v>
      </c>
      <c r="D87" s="38" t="s">
        <v>21</v>
      </c>
      <c r="E87" s="35">
        <v>6</v>
      </c>
      <c r="F87" s="1" t="s">
        <v>175</v>
      </c>
      <c r="G87" s="1" t="s">
        <v>175</v>
      </c>
      <c r="H87" s="27" t="s">
        <v>182</v>
      </c>
      <c r="I87" s="1" t="s">
        <v>499</v>
      </c>
      <c r="J87" s="29" t="s">
        <v>500</v>
      </c>
      <c r="K87" s="29" t="s">
        <v>315</v>
      </c>
      <c r="L87" s="38" t="s">
        <v>32</v>
      </c>
      <c r="M87" s="7">
        <f>VLOOKUP($F87,[3]Hoja1!$F$5:$J$147,5,FALSE)</f>
        <v>4472.7</v>
      </c>
      <c r="N87" s="34" t="s">
        <v>376</v>
      </c>
      <c r="O87" s="7">
        <f>VLOOKUP(F87,'[3]BRUTO Y NETO TABULADO'!$F$5:$T$147,15,FALSE)</f>
        <v>4561.7142857142853</v>
      </c>
      <c r="P87" s="34" t="s">
        <v>376</v>
      </c>
      <c r="Q87" s="34">
        <v>80</v>
      </c>
      <c r="R87" s="34">
        <v>1</v>
      </c>
      <c r="S87" s="34">
        <v>80</v>
      </c>
      <c r="T87" s="34">
        <v>1</v>
      </c>
      <c r="U87" s="34">
        <v>1</v>
      </c>
      <c r="V87" s="34">
        <v>1</v>
      </c>
      <c r="W87" s="34">
        <v>1</v>
      </c>
      <c r="X87" s="34">
        <v>1</v>
      </c>
      <c r="Y87" s="34">
        <v>1</v>
      </c>
      <c r="Z87" s="34">
        <v>1</v>
      </c>
      <c r="AA87" s="34">
        <v>80</v>
      </c>
      <c r="AB87" s="34">
        <v>80</v>
      </c>
      <c r="AC87" s="34">
        <v>1</v>
      </c>
      <c r="AD87" s="34" t="s">
        <v>379</v>
      </c>
      <c r="AE87" s="4">
        <v>43621</v>
      </c>
      <c r="AF87" s="4">
        <v>43621</v>
      </c>
      <c r="AG87" s="34" t="s">
        <v>583</v>
      </c>
    </row>
    <row r="88" spans="1:33" s="38" customFormat="1" x14ac:dyDescent="0.2">
      <c r="A88" s="34">
        <v>2019</v>
      </c>
      <c r="B88" s="4">
        <v>43586</v>
      </c>
      <c r="C88" s="4">
        <v>43616</v>
      </c>
      <c r="D88" s="38" t="s">
        <v>21</v>
      </c>
      <c r="E88" s="35">
        <v>4</v>
      </c>
      <c r="F88" s="1" t="s">
        <v>419</v>
      </c>
      <c r="G88" s="1" t="s">
        <v>419</v>
      </c>
      <c r="H88" s="27" t="s">
        <v>182</v>
      </c>
      <c r="I88" s="1" t="s">
        <v>319</v>
      </c>
      <c r="J88" s="29" t="s">
        <v>320</v>
      </c>
      <c r="K88" s="29" t="s">
        <v>315</v>
      </c>
      <c r="L88" s="38" t="s">
        <v>32</v>
      </c>
      <c r="M88" s="7">
        <f>VLOOKUP($F88,[3]Hoja1!$F$5:$J$147,5,FALSE)</f>
        <v>6870.9</v>
      </c>
      <c r="N88" s="34" t="s">
        <v>376</v>
      </c>
      <c r="O88" s="7">
        <f>VLOOKUP(F88,'[3]BRUTO Y NETO TABULADO'!$F$5:$T$147,15,FALSE)</f>
        <v>6615.7285714285708</v>
      </c>
      <c r="P88" s="34" t="s">
        <v>376</v>
      </c>
      <c r="Q88" s="34">
        <v>81</v>
      </c>
      <c r="R88" s="34">
        <v>1</v>
      </c>
      <c r="S88" s="34">
        <v>81</v>
      </c>
      <c r="T88" s="34">
        <v>1</v>
      </c>
      <c r="U88" s="34">
        <v>1</v>
      </c>
      <c r="V88" s="34">
        <v>1</v>
      </c>
      <c r="W88" s="34">
        <v>1</v>
      </c>
      <c r="X88" s="34">
        <v>1</v>
      </c>
      <c r="Y88" s="34">
        <v>1</v>
      </c>
      <c r="Z88" s="34">
        <v>1</v>
      </c>
      <c r="AA88" s="34">
        <v>81</v>
      </c>
      <c r="AB88" s="34">
        <v>81</v>
      </c>
      <c r="AC88" s="34">
        <v>1</v>
      </c>
      <c r="AD88" s="34" t="s">
        <v>379</v>
      </c>
      <c r="AE88" s="4">
        <v>43621</v>
      </c>
      <c r="AF88" s="4">
        <v>43621</v>
      </c>
      <c r="AG88" s="34" t="s">
        <v>583</v>
      </c>
    </row>
    <row r="89" spans="1:33" s="38" customFormat="1" x14ac:dyDescent="0.2">
      <c r="A89" s="34">
        <v>2019</v>
      </c>
      <c r="B89" s="4">
        <v>43586</v>
      </c>
      <c r="C89" s="4">
        <v>43616</v>
      </c>
      <c r="D89" s="38" t="s">
        <v>21</v>
      </c>
      <c r="E89" s="35">
        <v>4</v>
      </c>
      <c r="F89" s="1" t="s">
        <v>419</v>
      </c>
      <c r="G89" s="1" t="s">
        <v>419</v>
      </c>
      <c r="H89" s="27" t="s">
        <v>182</v>
      </c>
      <c r="I89" s="1" t="s">
        <v>321</v>
      </c>
      <c r="J89" s="29" t="s">
        <v>247</v>
      </c>
      <c r="K89" s="29" t="s">
        <v>322</v>
      </c>
      <c r="L89" s="38" t="s">
        <v>32</v>
      </c>
      <c r="M89" s="7">
        <f>VLOOKUP($F89,[3]Hoja1!$F$5:$J$147,5,FALSE)</f>
        <v>6870.9</v>
      </c>
      <c r="N89" s="34" t="s">
        <v>376</v>
      </c>
      <c r="O89" s="7">
        <f>VLOOKUP(F89,'[3]BRUTO Y NETO TABULADO'!$F$5:$T$147,15,FALSE)</f>
        <v>6615.7285714285708</v>
      </c>
      <c r="P89" s="34" t="s">
        <v>376</v>
      </c>
      <c r="Q89" s="34">
        <v>82</v>
      </c>
      <c r="R89" s="34">
        <v>1</v>
      </c>
      <c r="S89" s="34">
        <v>82</v>
      </c>
      <c r="T89" s="34">
        <v>1</v>
      </c>
      <c r="U89" s="34">
        <v>1</v>
      </c>
      <c r="V89" s="34">
        <v>1</v>
      </c>
      <c r="W89" s="34">
        <v>1</v>
      </c>
      <c r="X89" s="34">
        <v>1</v>
      </c>
      <c r="Y89" s="34">
        <v>1</v>
      </c>
      <c r="Z89" s="34">
        <v>1</v>
      </c>
      <c r="AA89" s="34">
        <v>82</v>
      </c>
      <c r="AB89" s="34">
        <v>82</v>
      </c>
      <c r="AC89" s="34">
        <v>1</v>
      </c>
      <c r="AD89" s="34" t="s">
        <v>379</v>
      </c>
      <c r="AE89" s="4">
        <v>43621</v>
      </c>
      <c r="AF89" s="4">
        <v>43621</v>
      </c>
      <c r="AG89" s="34" t="s">
        <v>583</v>
      </c>
    </row>
    <row r="90" spans="1:33" s="38" customFormat="1" x14ac:dyDescent="0.2">
      <c r="A90" s="34">
        <v>2019</v>
      </c>
      <c r="B90" s="4">
        <v>43586</v>
      </c>
      <c r="C90" s="4">
        <v>43616</v>
      </c>
      <c r="D90" s="38" t="s">
        <v>21</v>
      </c>
      <c r="E90" s="35">
        <v>4</v>
      </c>
      <c r="F90" s="1" t="s">
        <v>419</v>
      </c>
      <c r="G90" s="1" t="s">
        <v>419</v>
      </c>
      <c r="H90" s="27" t="s">
        <v>182</v>
      </c>
      <c r="I90" s="1" t="s">
        <v>323</v>
      </c>
      <c r="J90" s="30" t="s">
        <v>262</v>
      </c>
      <c r="K90" s="30" t="s">
        <v>324</v>
      </c>
      <c r="L90" s="38" t="s">
        <v>32</v>
      </c>
      <c r="M90" s="7">
        <f>VLOOKUP($F90,[3]Hoja1!$F$5:$J$147,5,FALSE)</f>
        <v>6870.9</v>
      </c>
      <c r="N90" s="34" t="s">
        <v>376</v>
      </c>
      <c r="O90" s="7">
        <f>VLOOKUP(F90,'[3]BRUTO Y NETO TABULADO'!$F$5:$T$147,15,FALSE)</f>
        <v>6615.7285714285708</v>
      </c>
      <c r="P90" s="34" t="s">
        <v>376</v>
      </c>
      <c r="Q90" s="34">
        <v>83</v>
      </c>
      <c r="R90" s="34">
        <v>1</v>
      </c>
      <c r="S90" s="34">
        <v>83</v>
      </c>
      <c r="T90" s="34">
        <v>1</v>
      </c>
      <c r="U90" s="34">
        <v>1</v>
      </c>
      <c r="V90" s="34">
        <v>1</v>
      </c>
      <c r="W90" s="34">
        <v>1</v>
      </c>
      <c r="X90" s="34">
        <v>1</v>
      </c>
      <c r="Y90" s="34">
        <v>1</v>
      </c>
      <c r="Z90" s="34">
        <v>1</v>
      </c>
      <c r="AA90" s="34">
        <v>83</v>
      </c>
      <c r="AB90" s="34">
        <v>83</v>
      </c>
      <c r="AC90" s="34">
        <v>1</v>
      </c>
      <c r="AD90" s="34" t="s">
        <v>379</v>
      </c>
      <c r="AE90" s="4">
        <v>43621</v>
      </c>
      <c r="AF90" s="4">
        <v>43621</v>
      </c>
      <c r="AG90" s="34" t="s">
        <v>583</v>
      </c>
    </row>
    <row r="91" spans="1:33" s="38" customFormat="1" x14ac:dyDescent="0.2">
      <c r="A91" s="34">
        <v>2019</v>
      </c>
      <c r="B91" s="4">
        <v>43586</v>
      </c>
      <c r="C91" s="4">
        <v>43616</v>
      </c>
      <c r="D91" s="38" t="s">
        <v>21</v>
      </c>
      <c r="E91" s="35">
        <v>6</v>
      </c>
      <c r="F91" s="1" t="s">
        <v>175</v>
      </c>
      <c r="G91" s="1" t="s">
        <v>175</v>
      </c>
      <c r="H91" s="27" t="s">
        <v>182</v>
      </c>
      <c r="I91" s="1" t="s">
        <v>313</v>
      </c>
      <c r="J91" s="1" t="s">
        <v>214</v>
      </c>
      <c r="K91" s="30" t="s">
        <v>572</v>
      </c>
      <c r="L91" s="38" t="s">
        <v>32</v>
      </c>
      <c r="M91" s="7">
        <f>VLOOKUP($F91,[3]Hoja1!$F$5:$J$147,5,FALSE)</f>
        <v>4472.7</v>
      </c>
      <c r="N91" s="34" t="s">
        <v>376</v>
      </c>
      <c r="O91" s="7">
        <f>VLOOKUP(F91,'[3]BRUTO Y NETO TABULADO'!$F$5:$T$147,15,FALSE)</f>
        <v>4561.7142857142853</v>
      </c>
      <c r="P91" s="34" t="s">
        <v>376</v>
      </c>
      <c r="Q91" s="34">
        <v>84</v>
      </c>
      <c r="R91" s="34">
        <v>1</v>
      </c>
      <c r="S91" s="34">
        <v>84</v>
      </c>
      <c r="T91" s="34"/>
      <c r="U91" s="34"/>
      <c r="V91" s="34"/>
      <c r="W91" s="34"/>
      <c r="X91" s="34"/>
      <c r="Y91" s="34"/>
      <c r="Z91" s="34"/>
      <c r="AA91" s="34">
        <v>84</v>
      </c>
      <c r="AB91" s="34">
        <v>84</v>
      </c>
      <c r="AC91" s="34">
        <v>1</v>
      </c>
      <c r="AD91" s="34" t="s">
        <v>379</v>
      </c>
      <c r="AE91" s="4">
        <v>43621</v>
      </c>
      <c r="AF91" s="4">
        <v>43621</v>
      </c>
      <c r="AG91" s="34" t="s">
        <v>583</v>
      </c>
    </row>
    <row r="92" spans="1:33" s="38" customFormat="1" x14ac:dyDescent="0.2">
      <c r="A92" s="34">
        <v>2019</v>
      </c>
      <c r="B92" s="4">
        <v>43586</v>
      </c>
      <c r="C92" s="4">
        <v>43616</v>
      </c>
      <c r="D92" s="38" t="s">
        <v>21</v>
      </c>
      <c r="E92" s="35">
        <v>6</v>
      </c>
      <c r="F92" s="1" t="s">
        <v>175</v>
      </c>
      <c r="G92" s="1" t="s">
        <v>175</v>
      </c>
      <c r="H92" s="27" t="s">
        <v>182</v>
      </c>
      <c r="I92" s="1" t="s">
        <v>498</v>
      </c>
      <c r="J92" s="29" t="s">
        <v>214</v>
      </c>
      <c r="K92" s="29" t="s">
        <v>497</v>
      </c>
      <c r="L92" s="38" t="s">
        <v>32</v>
      </c>
      <c r="M92" s="7">
        <f>VLOOKUP($F92,[3]Hoja1!$F$5:$J$147,5,FALSE)</f>
        <v>4472.7</v>
      </c>
      <c r="N92" s="34" t="s">
        <v>376</v>
      </c>
      <c r="O92" s="7">
        <f>VLOOKUP(F92,'[3]BRUTO Y NETO TABULADO'!$F$5:$T$147,15,FALSE)</f>
        <v>4561.7142857142853</v>
      </c>
      <c r="P92" s="34" t="s">
        <v>376</v>
      </c>
      <c r="Q92" s="34">
        <v>85</v>
      </c>
      <c r="R92" s="34">
        <v>1</v>
      </c>
      <c r="S92" s="34">
        <v>85</v>
      </c>
      <c r="T92" s="34"/>
      <c r="U92" s="34"/>
      <c r="V92" s="34"/>
      <c r="W92" s="34"/>
      <c r="X92" s="34"/>
      <c r="Y92" s="34"/>
      <c r="Z92" s="34"/>
      <c r="AA92" s="34">
        <v>85</v>
      </c>
      <c r="AB92" s="34">
        <v>85</v>
      </c>
      <c r="AC92" s="34">
        <v>1</v>
      </c>
      <c r="AD92" s="34" t="s">
        <v>379</v>
      </c>
      <c r="AE92" s="4">
        <v>43621</v>
      </c>
      <c r="AF92" s="4">
        <v>43621</v>
      </c>
      <c r="AG92" s="34" t="s">
        <v>583</v>
      </c>
    </row>
    <row r="93" spans="1:33" s="38" customFormat="1" x14ac:dyDescent="0.2">
      <c r="A93" s="34">
        <v>2019</v>
      </c>
      <c r="B93" s="4">
        <v>43586</v>
      </c>
      <c r="C93" s="4">
        <v>43616</v>
      </c>
      <c r="D93" s="38" t="s">
        <v>21</v>
      </c>
      <c r="E93" s="35">
        <v>6</v>
      </c>
      <c r="F93" s="1" t="s">
        <v>420</v>
      </c>
      <c r="G93" s="1" t="s">
        <v>420</v>
      </c>
      <c r="H93" s="27" t="s">
        <v>182</v>
      </c>
      <c r="I93" s="1" t="s">
        <v>325</v>
      </c>
      <c r="J93" s="30" t="s">
        <v>469</v>
      </c>
      <c r="K93" s="30" t="s">
        <v>470</v>
      </c>
      <c r="L93" s="38" t="s">
        <v>32</v>
      </c>
      <c r="M93" s="7">
        <f>VLOOKUP($F93,[3]Hoja1!$F$5:$J$147,5,FALSE)</f>
        <v>4472.7</v>
      </c>
      <c r="N93" s="34" t="s">
        <v>376</v>
      </c>
      <c r="O93" s="7">
        <f>VLOOKUP(F93,'[3]BRUTO Y NETO TABULADO'!$F$5:$T$147,15,FALSE)</f>
        <v>4560.8571428571431</v>
      </c>
      <c r="P93" s="34" t="s">
        <v>376</v>
      </c>
      <c r="Q93" s="34">
        <v>86</v>
      </c>
      <c r="R93" s="34">
        <v>1</v>
      </c>
      <c r="S93" s="34">
        <v>86</v>
      </c>
      <c r="T93" s="34">
        <v>1</v>
      </c>
      <c r="U93" s="34">
        <v>1</v>
      </c>
      <c r="V93" s="34">
        <v>1</v>
      </c>
      <c r="W93" s="34">
        <v>1</v>
      </c>
      <c r="X93" s="34">
        <v>1</v>
      </c>
      <c r="Y93" s="34">
        <v>1</v>
      </c>
      <c r="Z93" s="34">
        <v>1</v>
      </c>
      <c r="AA93" s="34">
        <v>86</v>
      </c>
      <c r="AB93" s="34">
        <v>86</v>
      </c>
      <c r="AC93" s="34">
        <v>1</v>
      </c>
      <c r="AD93" s="34" t="s">
        <v>379</v>
      </c>
      <c r="AE93" s="4">
        <v>43621</v>
      </c>
      <c r="AF93" s="4">
        <v>43621</v>
      </c>
      <c r="AG93" s="34" t="s">
        <v>583</v>
      </c>
    </row>
    <row r="94" spans="1:33" s="38" customFormat="1" x14ac:dyDescent="0.2">
      <c r="A94" s="34">
        <v>2019</v>
      </c>
      <c r="B94" s="4">
        <v>43586</v>
      </c>
      <c r="C94" s="4">
        <v>43616</v>
      </c>
      <c r="D94" s="38" t="s">
        <v>21</v>
      </c>
      <c r="E94" s="35">
        <v>6</v>
      </c>
      <c r="F94" s="1" t="s">
        <v>421</v>
      </c>
      <c r="G94" s="1" t="s">
        <v>421</v>
      </c>
      <c r="H94" s="27" t="s">
        <v>182</v>
      </c>
      <c r="I94" s="1" t="s">
        <v>326</v>
      </c>
      <c r="J94" s="30" t="s">
        <v>327</v>
      </c>
      <c r="K94" s="30" t="s">
        <v>471</v>
      </c>
      <c r="L94" s="38" t="s">
        <v>32</v>
      </c>
      <c r="M94" s="7">
        <f>VLOOKUP($F94,[3]Hoja1!$F$5:$J$147,5,FALSE)</f>
        <v>4166.7</v>
      </c>
      <c r="N94" s="34" t="s">
        <v>376</v>
      </c>
      <c r="O94" s="7">
        <f>VLOOKUP(F94,'[3]BRUTO Y NETO TABULADO'!$F$5:$T$147,15,FALSE)</f>
        <v>4303.028571428571</v>
      </c>
      <c r="P94" s="34" t="s">
        <v>376</v>
      </c>
      <c r="Q94" s="34">
        <v>87</v>
      </c>
      <c r="R94" s="34">
        <v>1</v>
      </c>
      <c r="S94" s="34">
        <v>87</v>
      </c>
      <c r="T94" s="34">
        <v>1</v>
      </c>
      <c r="U94" s="34">
        <v>1</v>
      </c>
      <c r="V94" s="34">
        <v>1</v>
      </c>
      <c r="W94" s="34">
        <v>1</v>
      </c>
      <c r="X94" s="34">
        <v>1</v>
      </c>
      <c r="Y94" s="34">
        <v>1</v>
      </c>
      <c r="Z94" s="34">
        <v>1</v>
      </c>
      <c r="AA94" s="34">
        <v>87</v>
      </c>
      <c r="AB94" s="34">
        <v>87</v>
      </c>
      <c r="AC94" s="34">
        <v>1</v>
      </c>
      <c r="AD94" s="34" t="s">
        <v>379</v>
      </c>
      <c r="AE94" s="4">
        <v>43621</v>
      </c>
      <c r="AF94" s="4">
        <v>43621</v>
      </c>
      <c r="AG94" s="34" t="s">
        <v>583</v>
      </c>
    </row>
    <row r="95" spans="1:33" s="38" customFormat="1" x14ac:dyDescent="0.2">
      <c r="A95" s="34">
        <v>2019</v>
      </c>
      <c r="B95" s="4">
        <v>43586</v>
      </c>
      <c r="C95" s="4">
        <v>43616</v>
      </c>
      <c r="D95" s="38" t="s">
        <v>21</v>
      </c>
      <c r="E95" s="35">
        <v>5</v>
      </c>
      <c r="F95" s="1" t="s">
        <v>422</v>
      </c>
      <c r="G95" s="1" t="s">
        <v>422</v>
      </c>
      <c r="H95" s="27" t="s">
        <v>182</v>
      </c>
      <c r="I95" s="1" t="s">
        <v>328</v>
      </c>
      <c r="J95" s="30" t="s">
        <v>329</v>
      </c>
      <c r="K95" s="30" t="s">
        <v>351</v>
      </c>
      <c r="L95" s="38" t="s">
        <v>32</v>
      </c>
      <c r="M95" s="7">
        <f>VLOOKUP($F95,[3]Hoja1!$F$5:$J$147,5,FALSE)</f>
        <v>5237.4000000000005</v>
      </c>
      <c r="N95" s="34" t="s">
        <v>376</v>
      </c>
      <c r="O95" s="7">
        <f>VLOOKUP(F95,'[3]BRUTO Y NETO TABULADO'!$F$5:$T$147,15,FALSE)</f>
        <v>5230.6285714285723</v>
      </c>
      <c r="P95" s="34" t="s">
        <v>376</v>
      </c>
      <c r="Q95" s="34">
        <v>88</v>
      </c>
      <c r="R95" s="34">
        <v>1</v>
      </c>
      <c r="S95" s="34">
        <v>88</v>
      </c>
      <c r="T95" s="34">
        <v>1</v>
      </c>
      <c r="U95" s="34">
        <v>1</v>
      </c>
      <c r="V95" s="34">
        <v>1</v>
      </c>
      <c r="W95" s="34">
        <v>1</v>
      </c>
      <c r="X95" s="34">
        <v>1</v>
      </c>
      <c r="Y95" s="34">
        <v>1</v>
      </c>
      <c r="Z95" s="34">
        <v>1</v>
      </c>
      <c r="AA95" s="34">
        <v>88</v>
      </c>
      <c r="AB95" s="34">
        <v>88</v>
      </c>
      <c r="AC95" s="34">
        <v>1</v>
      </c>
      <c r="AD95" s="34" t="s">
        <v>379</v>
      </c>
      <c r="AE95" s="4">
        <v>43621</v>
      </c>
      <c r="AF95" s="4">
        <v>43621</v>
      </c>
      <c r="AG95" s="34" t="s">
        <v>583</v>
      </c>
    </row>
    <row r="96" spans="1:33" s="38" customFormat="1" x14ac:dyDescent="0.2">
      <c r="A96" s="34">
        <v>2019</v>
      </c>
      <c r="B96" s="4">
        <v>43586</v>
      </c>
      <c r="C96" s="4">
        <v>43616</v>
      </c>
      <c r="D96" s="38" t="s">
        <v>21</v>
      </c>
      <c r="E96" s="35">
        <v>5</v>
      </c>
      <c r="F96" s="1" t="s">
        <v>422</v>
      </c>
      <c r="G96" s="1" t="s">
        <v>422</v>
      </c>
      <c r="H96" s="27" t="s">
        <v>182</v>
      </c>
      <c r="I96" s="1" t="s">
        <v>300</v>
      </c>
      <c r="J96" s="30" t="s">
        <v>331</v>
      </c>
      <c r="K96" s="30" t="s">
        <v>262</v>
      </c>
      <c r="L96" s="38" t="s">
        <v>32</v>
      </c>
      <c r="M96" s="7">
        <f>VLOOKUP($F96,[3]Hoja1!$F$5:$J$147,5,FALSE)</f>
        <v>5237.4000000000005</v>
      </c>
      <c r="N96" s="34" t="s">
        <v>376</v>
      </c>
      <c r="O96" s="7">
        <f>VLOOKUP(F96,'[3]BRUTO Y NETO TABULADO'!$F$5:$T$147,15,FALSE)</f>
        <v>5230.6285714285723</v>
      </c>
      <c r="P96" s="34" t="s">
        <v>376</v>
      </c>
      <c r="Q96" s="34">
        <v>89</v>
      </c>
      <c r="R96" s="34">
        <v>1</v>
      </c>
      <c r="S96" s="34">
        <v>89</v>
      </c>
      <c r="T96" s="34">
        <v>1</v>
      </c>
      <c r="U96" s="34">
        <v>1</v>
      </c>
      <c r="V96" s="34">
        <v>1</v>
      </c>
      <c r="W96" s="34">
        <v>1</v>
      </c>
      <c r="X96" s="34">
        <v>1</v>
      </c>
      <c r="Y96" s="34">
        <v>1</v>
      </c>
      <c r="Z96" s="34">
        <v>1</v>
      </c>
      <c r="AA96" s="34">
        <v>89</v>
      </c>
      <c r="AB96" s="34">
        <v>89</v>
      </c>
      <c r="AC96" s="34">
        <v>1</v>
      </c>
      <c r="AD96" s="34" t="s">
        <v>379</v>
      </c>
      <c r="AE96" s="4">
        <v>43621</v>
      </c>
      <c r="AF96" s="4">
        <v>43621</v>
      </c>
      <c r="AG96" s="34" t="s">
        <v>583</v>
      </c>
    </row>
    <row r="97" spans="1:33" s="38" customFormat="1" x14ac:dyDescent="0.2">
      <c r="A97" s="34">
        <v>2019</v>
      </c>
      <c r="B97" s="4">
        <v>43586</v>
      </c>
      <c r="C97" s="4">
        <v>43616</v>
      </c>
      <c r="D97" s="38" t="s">
        <v>21</v>
      </c>
      <c r="E97" s="35">
        <v>5</v>
      </c>
      <c r="F97" s="1" t="s">
        <v>422</v>
      </c>
      <c r="G97" s="1" t="s">
        <v>422</v>
      </c>
      <c r="H97" s="27" t="s">
        <v>182</v>
      </c>
      <c r="I97" s="1" t="s">
        <v>332</v>
      </c>
      <c r="J97" s="30" t="s">
        <v>329</v>
      </c>
      <c r="K97" s="30" t="s">
        <v>472</v>
      </c>
      <c r="L97" s="38" t="s">
        <v>32</v>
      </c>
      <c r="M97" s="7">
        <f>VLOOKUP($F97,[3]Hoja1!$F$5:$J$147,5,FALSE)</f>
        <v>5237.4000000000005</v>
      </c>
      <c r="N97" s="34" t="s">
        <v>376</v>
      </c>
      <c r="O97" s="7">
        <f>VLOOKUP(F97,'[3]BRUTO Y NETO TABULADO'!$F$5:$T$147,15,FALSE)</f>
        <v>5230.6285714285723</v>
      </c>
      <c r="P97" s="34" t="s">
        <v>376</v>
      </c>
      <c r="Q97" s="34">
        <v>90</v>
      </c>
      <c r="R97" s="34">
        <v>1</v>
      </c>
      <c r="S97" s="34">
        <v>90</v>
      </c>
      <c r="T97" s="34">
        <v>1</v>
      </c>
      <c r="U97" s="34">
        <v>1</v>
      </c>
      <c r="V97" s="34">
        <v>1</v>
      </c>
      <c r="W97" s="34">
        <v>1</v>
      </c>
      <c r="X97" s="34">
        <v>1</v>
      </c>
      <c r="Y97" s="34">
        <v>1</v>
      </c>
      <c r="Z97" s="34">
        <v>1</v>
      </c>
      <c r="AA97" s="34">
        <v>90</v>
      </c>
      <c r="AB97" s="34">
        <v>90</v>
      </c>
      <c r="AC97" s="34">
        <v>1</v>
      </c>
      <c r="AD97" s="34" t="s">
        <v>379</v>
      </c>
      <c r="AE97" s="4">
        <v>43621</v>
      </c>
      <c r="AF97" s="4">
        <v>43621</v>
      </c>
      <c r="AG97" s="34" t="s">
        <v>583</v>
      </c>
    </row>
    <row r="98" spans="1:33" s="38" customFormat="1" x14ac:dyDescent="0.2">
      <c r="A98" s="34">
        <v>2019</v>
      </c>
      <c r="B98" s="4">
        <v>43586</v>
      </c>
      <c r="C98" s="4">
        <v>43616</v>
      </c>
      <c r="D98" s="38" t="s">
        <v>21</v>
      </c>
      <c r="E98" s="35">
        <v>5</v>
      </c>
      <c r="F98" s="1" t="s">
        <v>422</v>
      </c>
      <c r="G98" s="1" t="s">
        <v>422</v>
      </c>
      <c r="H98" s="27" t="s">
        <v>182</v>
      </c>
      <c r="I98" s="1" t="s">
        <v>333</v>
      </c>
      <c r="J98" s="30" t="s">
        <v>334</v>
      </c>
      <c r="K98" s="30" t="s">
        <v>335</v>
      </c>
      <c r="L98" s="38" t="s">
        <v>32</v>
      </c>
      <c r="M98" s="7">
        <f>VLOOKUP($F98,[3]Hoja1!$F$5:$J$147,5,FALSE)</f>
        <v>5237.4000000000005</v>
      </c>
      <c r="N98" s="34" t="s">
        <v>376</v>
      </c>
      <c r="O98" s="7">
        <f>VLOOKUP(F98,'[3]BRUTO Y NETO TABULADO'!$F$5:$T$147,15,FALSE)</f>
        <v>5230.6285714285723</v>
      </c>
      <c r="P98" s="34" t="s">
        <v>376</v>
      </c>
      <c r="Q98" s="34">
        <v>91</v>
      </c>
      <c r="R98" s="34">
        <v>1</v>
      </c>
      <c r="S98" s="34">
        <v>91</v>
      </c>
      <c r="T98" s="34">
        <v>1</v>
      </c>
      <c r="U98" s="34">
        <v>1</v>
      </c>
      <c r="V98" s="34">
        <v>1</v>
      </c>
      <c r="W98" s="34">
        <v>1</v>
      </c>
      <c r="X98" s="34">
        <v>1</v>
      </c>
      <c r="Y98" s="34">
        <v>1</v>
      </c>
      <c r="Z98" s="34">
        <v>1</v>
      </c>
      <c r="AA98" s="34">
        <v>91</v>
      </c>
      <c r="AB98" s="34">
        <v>91</v>
      </c>
      <c r="AC98" s="34">
        <v>1</v>
      </c>
      <c r="AD98" s="34" t="s">
        <v>379</v>
      </c>
      <c r="AE98" s="4">
        <v>43621</v>
      </c>
      <c r="AF98" s="4">
        <v>43621</v>
      </c>
      <c r="AG98" s="34" t="s">
        <v>583</v>
      </c>
    </row>
    <row r="99" spans="1:33" s="38" customFormat="1" x14ac:dyDescent="0.2">
      <c r="A99" s="34">
        <v>2019</v>
      </c>
      <c r="B99" s="4">
        <v>43586</v>
      </c>
      <c r="C99" s="4">
        <v>43616</v>
      </c>
      <c r="D99" s="38" t="s">
        <v>21</v>
      </c>
      <c r="E99" s="35">
        <v>5</v>
      </c>
      <c r="F99" s="1" t="s">
        <v>422</v>
      </c>
      <c r="G99" s="1" t="s">
        <v>422</v>
      </c>
      <c r="H99" s="27" t="s">
        <v>182</v>
      </c>
      <c r="I99" s="1" t="s">
        <v>197</v>
      </c>
      <c r="J99" s="30" t="s">
        <v>336</v>
      </c>
      <c r="K99" s="30" t="s">
        <v>201</v>
      </c>
      <c r="L99" s="38" t="s">
        <v>32</v>
      </c>
      <c r="M99" s="7">
        <f>VLOOKUP($F99,[3]Hoja1!$F$5:$J$147,5,FALSE)</f>
        <v>5237.4000000000005</v>
      </c>
      <c r="N99" s="34" t="s">
        <v>376</v>
      </c>
      <c r="O99" s="7">
        <f>VLOOKUP(F99,'[3]BRUTO Y NETO TABULADO'!$F$5:$T$147,15,FALSE)</f>
        <v>5230.6285714285723</v>
      </c>
      <c r="P99" s="34" t="s">
        <v>376</v>
      </c>
      <c r="Q99" s="34">
        <v>92</v>
      </c>
      <c r="R99" s="34">
        <v>1</v>
      </c>
      <c r="S99" s="34">
        <v>92</v>
      </c>
      <c r="T99" s="34">
        <v>1</v>
      </c>
      <c r="U99" s="34">
        <v>1</v>
      </c>
      <c r="V99" s="34">
        <v>1</v>
      </c>
      <c r="W99" s="34">
        <v>1</v>
      </c>
      <c r="X99" s="34">
        <v>1</v>
      </c>
      <c r="Y99" s="34">
        <v>1</v>
      </c>
      <c r="Z99" s="34">
        <v>1</v>
      </c>
      <c r="AA99" s="34">
        <v>92</v>
      </c>
      <c r="AB99" s="34">
        <v>92</v>
      </c>
      <c r="AC99" s="34">
        <v>1</v>
      </c>
      <c r="AD99" s="34" t="s">
        <v>379</v>
      </c>
      <c r="AE99" s="4">
        <v>43621</v>
      </c>
      <c r="AF99" s="4">
        <v>43621</v>
      </c>
      <c r="AG99" s="34" t="s">
        <v>583</v>
      </c>
    </row>
    <row r="100" spans="1:33" s="38" customFormat="1" x14ac:dyDescent="0.2">
      <c r="A100" s="34">
        <v>2019</v>
      </c>
      <c r="B100" s="4">
        <v>43586</v>
      </c>
      <c r="C100" s="4">
        <v>43616</v>
      </c>
      <c r="D100" s="38" t="s">
        <v>21</v>
      </c>
      <c r="E100" s="35">
        <v>5</v>
      </c>
      <c r="F100" s="1" t="s">
        <v>422</v>
      </c>
      <c r="G100" s="1" t="s">
        <v>422</v>
      </c>
      <c r="H100" s="27" t="s">
        <v>182</v>
      </c>
      <c r="I100" s="1" t="s">
        <v>338</v>
      </c>
      <c r="J100" s="38" t="s">
        <v>339</v>
      </c>
      <c r="K100" s="38" t="s">
        <v>281</v>
      </c>
      <c r="L100" s="38" t="s">
        <v>32</v>
      </c>
      <c r="M100" s="7">
        <f>VLOOKUP($F100,[3]Hoja1!$F$5:$J$147,5,FALSE)</f>
        <v>5237.4000000000005</v>
      </c>
      <c r="N100" s="34" t="s">
        <v>376</v>
      </c>
      <c r="O100" s="7">
        <f>VLOOKUP(F100,'[3]BRUTO Y NETO TABULADO'!$F$5:$T$147,15,FALSE)</f>
        <v>5230.6285714285723</v>
      </c>
      <c r="P100" s="34" t="s">
        <v>376</v>
      </c>
      <c r="Q100" s="34">
        <v>93</v>
      </c>
      <c r="R100" s="34">
        <v>1</v>
      </c>
      <c r="S100" s="34">
        <v>93</v>
      </c>
      <c r="T100" s="34">
        <v>1</v>
      </c>
      <c r="U100" s="34">
        <v>1</v>
      </c>
      <c r="V100" s="34">
        <v>1</v>
      </c>
      <c r="W100" s="34">
        <v>1</v>
      </c>
      <c r="X100" s="34">
        <v>1</v>
      </c>
      <c r="Y100" s="34">
        <v>1</v>
      </c>
      <c r="Z100" s="34">
        <v>1</v>
      </c>
      <c r="AA100" s="34">
        <v>93</v>
      </c>
      <c r="AB100" s="34">
        <v>93</v>
      </c>
      <c r="AC100" s="34">
        <v>1</v>
      </c>
      <c r="AD100" s="34" t="s">
        <v>379</v>
      </c>
      <c r="AE100" s="4">
        <v>43621</v>
      </c>
      <c r="AF100" s="4">
        <v>43621</v>
      </c>
      <c r="AG100" s="34" t="s">
        <v>583</v>
      </c>
    </row>
    <row r="101" spans="1:33" s="38" customFormat="1" x14ac:dyDescent="0.2">
      <c r="A101" s="34">
        <v>2019</v>
      </c>
      <c r="B101" s="4">
        <v>43586</v>
      </c>
      <c r="C101" s="4">
        <v>43616</v>
      </c>
      <c r="D101" s="38" t="s">
        <v>21</v>
      </c>
      <c r="E101" s="35">
        <v>5</v>
      </c>
      <c r="F101" s="1" t="s">
        <v>422</v>
      </c>
      <c r="G101" s="1" t="s">
        <v>422</v>
      </c>
      <c r="H101" s="27" t="s">
        <v>182</v>
      </c>
      <c r="I101" s="1" t="s">
        <v>340</v>
      </c>
      <c r="J101" s="30" t="s">
        <v>298</v>
      </c>
      <c r="K101" s="30" t="s">
        <v>298</v>
      </c>
      <c r="L101" s="38" t="s">
        <v>32</v>
      </c>
      <c r="M101" s="7">
        <f>VLOOKUP($F101,[3]Hoja1!$F$5:$J$147,5,FALSE)</f>
        <v>5237.4000000000005</v>
      </c>
      <c r="N101" s="34" t="s">
        <v>376</v>
      </c>
      <c r="O101" s="7">
        <f>VLOOKUP(F101,'[3]BRUTO Y NETO TABULADO'!$F$5:$T$147,15,FALSE)</f>
        <v>5230.6285714285723</v>
      </c>
      <c r="P101" s="34" t="s">
        <v>376</v>
      </c>
      <c r="Q101" s="34">
        <v>94</v>
      </c>
      <c r="R101" s="34">
        <v>1</v>
      </c>
      <c r="S101" s="34">
        <v>94</v>
      </c>
      <c r="T101" s="34">
        <v>1</v>
      </c>
      <c r="U101" s="34">
        <v>1</v>
      </c>
      <c r="V101" s="34">
        <v>1</v>
      </c>
      <c r="W101" s="34">
        <v>1</v>
      </c>
      <c r="X101" s="34">
        <v>1</v>
      </c>
      <c r="Y101" s="34">
        <v>1</v>
      </c>
      <c r="Z101" s="34">
        <v>1</v>
      </c>
      <c r="AA101" s="34">
        <v>94</v>
      </c>
      <c r="AB101" s="34">
        <v>94</v>
      </c>
      <c r="AC101" s="34">
        <v>1</v>
      </c>
      <c r="AD101" s="34" t="s">
        <v>379</v>
      </c>
      <c r="AE101" s="4">
        <v>43621</v>
      </c>
      <c r="AF101" s="4">
        <v>43621</v>
      </c>
      <c r="AG101" s="34" t="s">
        <v>583</v>
      </c>
    </row>
    <row r="102" spans="1:33" s="38" customFormat="1" x14ac:dyDescent="0.2">
      <c r="A102" s="34">
        <v>2019</v>
      </c>
      <c r="B102" s="4">
        <v>43586</v>
      </c>
      <c r="C102" s="4">
        <v>43616</v>
      </c>
      <c r="D102" s="38" t="s">
        <v>21</v>
      </c>
      <c r="E102" s="35">
        <v>6</v>
      </c>
      <c r="F102" s="1" t="s">
        <v>423</v>
      </c>
      <c r="G102" s="1" t="s">
        <v>423</v>
      </c>
      <c r="H102" s="27" t="s">
        <v>182</v>
      </c>
      <c r="I102" s="1" t="s">
        <v>341</v>
      </c>
      <c r="J102" s="30" t="s">
        <v>198</v>
      </c>
      <c r="K102" s="30" t="s">
        <v>342</v>
      </c>
      <c r="L102" s="38" t="s">
        <v>32</v>
      </c>
      <c r="M102" s="7">
        <f>VLOOKUP($F102,[3]Hoja1!$F$5:$J$147,5,FALSE)</f>
        <v>4472.7</v>
      </c>
      <c r="N102" s="34" t="s">
        <v>376</v>
      </c>
      <c r="O102" s="7">
        <f>VLOOKUP(F102,'[3]BRUTO Y NETO TABULADO'!$F$5:$T$147,15,FALSE)</f>
        <v>4561.7142857142853</v>
      </c>
      <c r="P102" s="34" t="s">
        <v>376</v>
      </c>
      <c r="Q102" s="34">
        <v>95</v>
      </c>
      <c r="R102" s="34">
        <v>1</v>
      </c>
      <c r="S102" s="34">
        <v>95</v>
      </c>
      <c r="T102" s="34">
        <v>1</v>
      </c>
      <c r="U102" s="34">
        <v>1</v>
      </c>
      <c r="V102" s="34">
        <v>1</v>
      </c>
      <c r="W102" s="34">
        <v>1</v>
      </c>
      <c r="X102" s="34">
        <v>1</v>
      </c>
      <c r="Y102" s="34">
        <v>1</v>
      </c>
      <c r="Z102" s="34">
        <v>1</v>
      </c>
      <c r="AA102" s="34">
        <v>95</v>
      </c>
      <c r="AB102" s="34">
        <v>95</v>
      </c>
      <c r="AC102" s="34">
        <v>1</v>
      </c>
      <c r="AD102" s="34" t="s">
        <v>379</v>
      </c>
      <c r="AE102" s="4">
        <v>43621</v>
      </c>
      <c r="AF102" s="4">
        <v>43621</v>
      </c>
      <c r="AG102" s="34" t="s">
        <v>583</v>
      </c>
    </row>
    <row r="103" spans="1:33" s="38" customFormat="1" x14ac:dyDescent="0.2">
      <c r="A103" s="34">
        <v>2019</v>
      </c>
      <c r="B103" s="4">
        <v>43586</v>
      </c>
      <c r="C103" s="4">
        <v>43616</v>
      </c>
      <c r="D103" s="38" t="s">
        <v>21</v>
      </c>
      <c r="E103" s="35">
        <v>6</v>
      </c>
      <c r="F103" s="1" t="s">
        <v>423</v>
      </c>
      <c r="G103" s="1" t="s">
        <v>423</v>
      </c>
      <c r="H103" s="27" t="s">
        <v>182</v>
      </c>
      <c r="I103" s="1" t="s">
        <v>343</v>
      </c>
      <c r="J103" s="30" t="s">
        <v>187</v>
      </c>
      <c r="K103" s="30" t="s">
        <v>187</v>
      </c>
      <c r="L103" s="38" t="s">
        <v>32</v>
      </c>
      <c r="M103" s="7">
        <f>VLOOKUP($F103,[3]Hoja1!$F$5:$J$147,5,FALSE)</f>
        <v>4472.7</v>
      </c>
      <c r="N103" s="34" t="s">
        <v>376</v>
      </c>
      <c r="O103" s="7">
        <f>VLOOKUP(F103,'[3]BRUTO Y NETO TABULADO'!$F$5:$T$147,15,FALSE)</f>
        <v>4561.7142857142853</v>
      </c>
      <c r="P103" s="34" t="s">
        <v>376</v>
      </c>
      <c r="Q103" s="34">
        <v>96</v>
      </c>
      <c r="R103" s="34">
        <v>1</v>
      </c>
      <c r="S103" s="34">
        <v>96</v>
      </c>
      <c r="T103" s="34">
        <v>1</v>
      </c>
      <c r="U103" s="34">
        <v>1</v>
      </c>
      <c r="V103" s="34">
        <v>1</v>
      </c>
      <c r="W103" s="34">
        <v>1</v>
      </c>
      <c r="X103" s="34">
        <v>1</v>
      </c>
      <c r="Y103" s="34">
        <v>1</v>
      </c>
      <c r="Z103" s="34">
        <v>1</v>
      </c>
      <c r="AA103" s="34">
        <v>96</v>
      </c>
      <c r="AB103" s="34">
        <v>96</v>
      </c>
      <c r="AC103" s="34">
        <v>1</v>
      </c>
      <c r="AD103" s="34" t="s">
        <v>379</v>
      </c>
      <c r="AE103" s="4">
        <v>43621</v>
      </c>
      <c r="AF103" s="4">
        <v>43621</v>
      </c>
      <c r="AG103" s="34" t="s">
        <v>583</v>
      </c>
    </row>
    <row r="104" spans="1:33" s="38" customFormat="1" x14ac:dyDescent="0.2">
      <c r="A104" s="34">
        <v>2019</v>
      </c>
      <c r="B104" s="4">
        <v>43586</v>
      </c>
      <c r="C104" s="4">
        <v>43616</v>
      </c>
      <c r="D104" s="38" t="s">
        <v>21</v>
      </c>
      <c r="E104" s="35">
        <v>6</v>
      </c>
      <c r="F104" s="1" t="s">
        <v>423</v>
      </c>
      <c r="G104" s="1" t="s">
        <v>423</v>
      </c>
      <c r="H104" s="27" t="s">
        <v>182</v>
      </c>
      <c r="I104" s="1" t="s">
        <v>326</v>
      </c>
      <c r="J104" s="30" t="s">
        <v>205</v>
      </c>
      <c r="K104" s="30" t="s">
        <v>345</v>
      </c>
      <c r="L104" s="38" t="s">
        <v>32</v>
      </c>
      <c r="M104" s="7">
        <f>VLOOKUP($F104,[3]Hoja1!$F$5:$J$147,5,FALSE)</f>
        <v>4472.7</v>
      </c>
      <c r="N104" s="34" t="s">
        <v>376</v>
      </c>
      <c r="O104" s="7">
        <f>VLOOKUP(F104,'[3]BRUTO Y NETO TABULADO'!$F$5:$T$147,15,FALSE)</f>
        <v>4561.7142857142853</v>
      </c>
      <c r="P104" s="34" t="s">
        <v>376</v>
      </c>
      <c r="Q104" s="34">
        <v>97</v>
      </c>
      <c r="R104" s="34">
        <v>1</v>
      </c>
      <c r="S104" s="34">
        <v>97</v>
      </c>
      <c r="T104" s="34">
        <v>1</v>
      </c>
      <c r="U104" s="34">
        <v>1</v>
      </c>
      <c r="V104" s="34">
        <v>1</v>
      </c>
      <c r="W104" s="34">
        <v>1</v>
      </c>
      <c r="X104" s="34">
        <v>1</v>
      </c>
      <c r="Y104" s="34">
        <v>1</v>
      </c>
      <c r="Z104" s="34">
        <v>1</v>
      </c>
      <c r="AA104" s="34">
        <v>97</v>
      </c>
      <c r="AB104" s="34">
        <v>97</v>
      </c>
      <c r="AC104" s="34">
        <v>1</v>
      </c>
      <c r="AD104" s="34" t="s">
        <v>379</v>
      </c>
      <c r="AE104" s="4">
        <v>43621</v>
      </c>
      <c r="AF104" s="4">
        <v>43621</v>
      </c>
      <c r="AG104" s="34" t="s">
        <v>583</v>
      </c>
    </row>
    <row r="105" spans="1:33" s="38" customFormat="1" x14ac:dyDescent="0.2">
      <c r="A105" s="34">
        <v>2019</v>
      </c>
      <c r="B105" s="4">
        <v>43586</v>
      </c>
      <c r="C105" s="4">
        <v>43616</v>
      </c>
      <c r="D105" s="38" t="s">
        <v>21</v>
      </c>
      <c r="E105" s="35">
        <v>6</v>
      </c>
      <c r="F105" s="1" t="s">
        <v>423</v>
      </c>
      <c r="G105" s="1" t="s">
        <v>423</v>
      </c>
      <c r="H105" s="27" t="s">
        <v>182</v>
      </c>
      <c r="I105" s="1" t="s">
        <v>346</v>
      </c>
      <c r="J105" s="30" t="s">
        <v>347</v>
      </c>
      <c r="K105" s="30" t="s">
        <v>473</v>
      </c>
      <c r="L105" s="38" t="s">
        <v>32</v>
      </c>
      <c r="M105" s="7">
        <f>VLOOKUP($F105,[3]Hoja1!$F$5:$J$147,5,FALSE)</f>
        <v>4472.7</v>
      </c>
      <c r="N105" s="34" t="s">
        <v>376</v>
      </c>
      <c r="O105" s="7">
        <f>VLOOKUP(F105,'[3]BRUTO Y NETO TABULADO'!$F$5:$T$147,15,FALSE)</f>
        <v>4561.7142857142853</v>
      </c>
      <c r="P105" s="34" t="s">
        <v>376</v>
      </c>
      <c r="Q105" s="34">
        <v>98</v>
      </c>
      <c r="R105" s="34">
        <v>1</v>
      </c>
      <c r="S105" s="34">
        <v>98</v>
      </c>
      <c r="T105" s="34">
        <v>1</v>
      </c>
      <c r="U105" s="34">
        <v>1</v>
      </c>
      <c r="V105" s="34">
        <v>1</v>
      </c>
      <c r="W105" s="34">
        <v>1</v>
      </c>
      <c r="X105" s="34">
        <v>1</v>
      </c>
      <c r="Y105" s="34">
        <v>1</v>
      </c>
      <c r="Z105" s="34">
        <v>1</v>
      </c>
      <c r="AA105" s="34">
        <v>98</v>
      </c>
      <c r="AB105" s="34">
        <v>98</v>
      </c>
      <c r="AC105" s="34">
        <v>1</v>
      </c>
      <c r="AD105" s="34" t="s">
        <v>379</v>
      </c>
      <c r="AE105" s="4">
        <v>43621</v>
      </c>
      <c r="AF105" s="4">
        <v>43621</v>
      </c>
      <c r="AG105" s="34" t="s">
        <v>583</v>
      </c>
    </row>
    <row r="106" spans="1:33" s="38" customFormat="1" x14ac:dyDescent="0.2">
      <c r="A106" s="34">
        <v>2019</v>
      </c>
      <c r="B106" s="4">
        <v>43586</v>
      </c>
      <c r="C106" s="4">
        <v>43616</v>
      </c>
      <c r="D106" s="38" t="s">
        <v>21</v>
      </c>
      <c r="E106" s="35">
        <v>6</v>
      </c>
      <c r="F106" s="1" t="s">
        <v>423</v>
      </c>
      <c r="G106" s="1" t="s">
        <v>423</v>
      </c>
      <c r="H106" s="27" t="s">
        <v>182</v>
      </c>
      <c r="I106" s="1" t="s">
        <v>270</v>
      </c>
      <c r="J106" s="30" t="s">
        <v>198</v>
      </c>
      <c r="K106" s="30" t="s">
        <v>277</v>
      </c>
      <c r="L106" s="38" t="s">
        <v>32</v>
      </c>
      <c r="M106" s="7">
        <f>VLOOKUP($F106,[3]Hoja1!$F$5:$J$147,5,FALSE)</f>
        <v>4472.7</v>
      </c>
      <c r="N106" s="34" t="s">
        <v>376</v>
      </c>
      <c r="O106" s="7">
        <f>VLOOKUP(F106,'[3]BRUTO Y NETO TABULADO'!$F$5:$T$147,15,FALSE)</f>
        <v>4561.7142857142853</v>
      </c>
      <c r="P106" s="34" t="s">
        <v>376</v>
      </c>
      <c r="Q106" s="34">
        <v>99</v>
      </c>
      <c r="R106" s="34">
        <v>1</v>
      </c>
      <c r="S106" s="34">
        <v>99</v>
      </c>
      <c r="T106" s="34">
        <v>1</v>
      </c>
      <c r="U106" s="34">
        <v>1</v>
      </c>
      <c r="V106" s="34">
        <v>1</v>
      </c>
      <c r="W106" s="34">
        <v>1</v>
      </c>
      <c r="X106" s="34">
        <v>1</v>
      </c>
      <c r="Y106" s="34">
        <v>1</v>
      </c>
      <c r="Z106" s="34">
        <v>1</v>
      </c>
      <c r="AA106" s="34">
        <v>99</v>
      </c>
      <c r="AB106" s="34">
        <v>99</v>
      </c>
      <c r="AC106" s="34">
        <v>1</v>
      </c>
      <c r="AD106" s="34" t="s">
        <v>379</v>
      </c>
      <c r="AE106" s="4">
        <v>43621</v>
      </c>
      <c r="AF106" s="4">
        <v>43621</v>
      </c>
      <c r="AG106" s="34" t="s">
        <v>583</v>
      </c>
    </row>
    <row r="107" spans="1:33" s="38" customFormat="1" x14ac:dyDescent="0.2">
      <c r="A107" s="34">
        <v>2019</v>
      </c>
      <c r="B107" s="4">
        <v>43586</v>
      </c>
      <c r="C107" s="4">
        <v>43616</v>
      </c>
      <c r="D107" s="38" t="s">
        <v>21</v>
      </c>
      <c r="E107" s="35">
        <v>6</v>
      </c>
      <c r="F107" s="1" t="s">
        <v>423</v>
      </c>
      <c r="G107" s="1" t="s">
        <v>423</v>
      </c>
      <c r="H107" s="27" t="s">
        <v>182</v>
      </c>
      <c r="I107" s="1" t="s">
        <v>348</v>
      </c>
      <c r="J107" s="30" t="s">
        <v>205</v>
      </c>
      <c r="K107" s="30" t="s">
        <v>349</v>
      </c>
      <c r="L107" s="38" t="s">
        <v>32</v>
      </c>
      <c r="M107" s="7">
        <f>VLOOKUP($F107,[3]Hoja1!$F$5:$J$147,5,FALSE)</f>
        <v>4472.7</v>
      </c>
      <c r="N107" s="34" t="s">
        <v>376</v>
      </c>
      <c r="O107" s="7">
        <f>VLOOKUP(F107,'[3]BRUTO Y NETO TABULADO'!$F$5:$T$147,15,FALSE)</f>
        <v>4561.7142857142853</v>
      </c>
      <c r="P107" s="34" t="s">
        <v>376</v>
      </c>
      <c r="Q107" s="34">
        <v>100</v>
      </c>
      <c r="R107" s="34">
        <v>1</v>
      </c>
      <c r="S107" s="34">
        <v>100</v>
      </c>
      <c r="T107" s="34">
        <v>1</v>
      </c>
      <c r="U107" s="34">
        <v>1</v>
      </c>
      <c r="V107" s="34">
        <v>1</v>
      </c>
      <c r="W107" s="34">
        <v>1</v>
      </c>
      <c r="X107" s="34">
        <v>1</v>
      </c>
      <c r="Y107" s="34">
        <v>1</v>
      </c>
      <c r="Z107" s="34">
        <v>1</v>
      </c>
      <c r="AA107" s="34">
        <v>100</v>
      </c>
      <c r="AB107" s="34">
        <v>100</v>
      </c>
      <c r="AC107" s="34">
        <v>1</v>
      </c>
      <c r="AD107" s="34" t="s">
        <v>379</v>
      </c>
      <c r="AE107" s="4">
        <v>43621</v>
      </c>
      <c r="AF107" s="4">
        <v>43621</v>
      </c>
      <c r="AG107" s="34" t="s">
        <v>583</v>
      </c>
    </row>
    <row r="108" spans="1:33" s="38" customFormat="1" x14ac:dyDescent="0.2">
      <c r="A108" s="34">
        <v>2019</v>
      </c>
      <c r="B108" s="4">
        <v>43586</v>
      </c>
      <c r="C108" s="4">
        <v>43616</v>
      </c>
      <c r="D108" s="38" t="s">
        <v>21</v>
      </c>
      <c r="E108" s="35">
        <v>6</v>
      </c>
      <c r="F108" s="1" t="s">
        <v>176</v>
      </c>
      <c r="G108" s="1" t="s">
        <v>176</v>
      </c>
      <c r="H108" s="27" t="s">
        <v>182</v>
      </c>
      <c r="I108" s="1" t="s">
        <v>338</v>
      </c>
      <c r="J108" s="30" t="s">
        <v>474</v>
      </c>
      <c r="K108" s="30" t="s">
        <v>322</v>
      </c>
      <c r="L108" s="38" t="s">
        <v>32</v>
      </c>
      <c r="M108" s="7">
        <f>VLOOKUP($F108,[3]Hoja1!$F$5:$J$147,5,FALSE)</f>
        <v>4472.7</v>
      </c>
      <c r="N108" s="34" t="s">
        <v>376</v>
      </c>
      <c r="O108" s="7">
        <f>VLOOKUP(F108,'[3]BRUTO Y NETO TABULADO'!$F$5:$T$147,15,FALSE)</f>
        <v>4561.7142857142853</v>
      </c>
      <c r="P108" s="34" t="s">
        <v>376</v>
      </c>
      <c r="Q108" s="34">
        <v>101</v>
      </c>
      <c r="R108" s="34">
        <v>1</v>
      </c>
      <c r="S108" s="34">
        <v>101</v>
      </c>
      <c r="T108" s="34">
        <v>1</v>
      </c>
      <c r="U108" s="34">
        <v>1</v>
      </c>
      <c r="V108" s="34">
        <v>1</v>
      </c>
      <c r="W108" s="34">
        <v>1</v>
      </c>
      <c r="X108" s="34">
        <v>1</v>
      </c>
      <c r="Y108" s="34">
        <v>1</v>
      </c>
      <c r="Z108" s="34">
        <v>1</v>
      </c>
      <c r="AA108" s="34">
        <v>101</v>
      </c>
      <c r="AB108" s="34">
        <v>101</v>
      </c>
      <c r="AC108" s="34">
        <v>1</v>
      </c>
      <c r="AD108" s="34" t="s">
        <v>379</v>
      </c>
      <c r="AE108" s="4">
        <v>43621</v>
      </c>
      <c r="AF108" s="4">
        <v>43621</v>
      </c>
      <c r="AG108" s="34" t="s">
        <v>583</v>
      </c>
    </row>
    <row r="109" spans="1:33" s="38" customFormat="1" x14ac:dyDescent="0.2">
      <c r="A109" s="34">
        <v>2019</v>
      </c>
      <c r="B109" s="4">
        <v>43586</v>
      </c>
      <c r="C109" s="4">
        <v>43616</v>
      </c>
      <c r="D109" s="38" t="s">
        <v>21</v>
      </c>
      <c r="E109" s="35">
        <v>4</v>
      </c>
      <c r="F109" s="1" t="s">
        <v>424</v>
      </c>
      <c r="G109" s="1" t="s">
        <v>424</v>
      </c>
      <c r="H109" s="27" t="s">
        <v>182</v>
      </c>
      <c r="I109" s="1" t="s">
        <v>350</v>
      </c>
      <c r="J109" s="29" t="s">
        <v>475</v>
      </c>
      <c r="K109" s="29" t="s">
        <v>330</v>
      </c>
      <c r="L109" s="38" t="s">
        <v>32</v>
      </c>
      <c r="M109" s="7">
        <f>VLOOKUP($F109,[3]Hoja1!$F$5:$J$147,5,FALSE)</f>
        <v>6870.9</v>
      </c>
      <c r="N109" s="34" t="s">
        <v>376</v>
      </c>
      <c r="O109" s="7">
        <f>VLOOKUP(F109,'[3]BRUTO Y NETO TABULADO'!$F$5:$T$147,15,FALSE)</f>
        <v>6615.7285714285708</v>
      </c>
      <c r="P109" s="34" t="s">
        <v>376</v>
      </c>
      <c r="Q109" s="34">
        <v>102</v>
      </c>
      <c r="R109" s="34">
        <v>1</v>
      </c>
      <c r="S109" s="34">
        <v>102</v>
      </c>
      <c r="T109" s="34">
        <v>1</v>
      </c>
      <c r="U109" s="34">
        <v>1</v>
      </c>
      <c r="V109" s="34">
        <v>1</v>
      </c>
      <c r="W109" s="34">
        <v>1</v>
      </c>
      <c r="X109" s="34">
        <v>1</v>
      </c>
      <c r="Y109" s="34">
        <v>1</v>
      </c>
      <c r="Z109" s="34">
        <v>1</v>
      </c>
      <c r="AA109" s="34">
        <v>102</v>
      </c>
      <c r="AB109" s="34">
        <v>102</v>
      </c>
      <c r="AC109" s="34">
        <v>1</v>
      </c>
      <c r="AD109" s="34" t="s">
        <v>379</v>
      </c>
      <c r="AE109" s="4">
        <v>43621</v>
      </c>
      <c r="AF109" s="4">
        <v>43621</v>
      </c>
      <c r="AG109" s="34" t="s">
        <v>583</v>
      </c>
    </row>
    <row r="110" spans="1:33" s="38" customFormat="1" x14ac:dyDescent="0.2">
      <c r="A110" s="34">
        <v>2019</v>
      </c>
      <c r="B110" s="4">
        <v>43586</v>
      </c>
      <c r="C110" s="4">
        <v>43616</v>
      </c>
      <c r="D110" s="38" t="s">
        <v>21</v>
      </c>
      <c r="E110" s="35">
        <v>4</v>
      </c>
      <c r="F110" s="1" t="s">
        <v>424</v>
      </c>
      <c r="G110" s="1" t="s">
        <v>424</v>
      </c>
      <c r="H110" s="27" t="s">
        <v>182</v>
      </c>
      <c r="I110" s="1" t="s">
        <v>313</v>
      </c>
      <c r="J110" s="29" t="s">
        <v>476</v>
      </c>
      <c r="K110" s="29" t="s">
        <v>352</v>
      </c>
      <c r="L110" s="38" t="s">
        <v>32</v>
      </c>
      <c r="M110" s="7">
        <f>VLOOKUP($F110,[3]Hoja1!$F$5:$J$147,5,FALSE)</f>
        <v>6870.9</v>
      </c>
      <c r="N110" s="34" t="s">
        <v>376</v>
      </c>
      <c r="O110" s="7">
        <f>VLOOKUP(F110,'[3]BRUTO Y NETO TABULADO'!$F$5:$T$147,15,FALSE)</f>
        <v>6615.7285714285708</v>
      </c>
      <c r="P110" s="34" t="s">
        <v>376</v>
      </c>
      <c r="Q110" s="34">
        <v>103</v>
      </c>
      <c r="R110" s="34">
        <v>1</v>
      </c>
      <c r="S110" s="34">
        <v>103</v>
      </c>
      <c r="T110" s="34">
        <v>1</v>
      </c>
      <c r="U110" s="34">
        <v>1</v>
      </c>
      <c r="V110" s="34">
        <v>1</v>
      </c>
      <c r="W110" s="34">
        <v>1</v>
      </c>
      <c r="X110" s="34">
        <v>1</v>
      </c>
      <c r="Y110" s="34">
        <v>1</v>
      </c>
      <c r="Z110" s="34">
        <v>1</v>
      </c>
      <c r="AA110" s="34">
        <v>103</v>
      </c>
      <c r="AB110" s="34">
        <v>103</v>
      </c>
      <c r="AC110" s="34">
        <v>1</v>
      </c>
      <c r="AD110" s="34" t="s">
        <v>379</v>
      </c>
      <c r="AE110" s="4">
        <v>43621</v>
      </c>
      <c r="AF110" s="4">
        <v>43621</v>
      </c>
      <c r="AG110" s="34" t="s">
        <v>583</v>
      </c>
    </row>
    <row r="111" spans="1:33" s="38" customFormat="1" x14ac:dyDescent="0.2">
      <c r="A111" s="34">
        <v>2019</v>
      </c>
      <c r="B111" s="4">
        <v>43586</v>
      </c>
      <c r="C111" s="4">
        <v>43616</v>
      </c>
      <c r="D111" s="38" t="s">
        <v>21</v>
      </c>
      <c r="E111" s="35">
        <v>4</v>
      </c>
      <c r="F111" s="1" t="s">
        <v>424</v>
      </c>
      <c r="G111" s="1" t="s">
        <v>424</v>
      </c>
      <c r="H111" s="27" t="s">
        <v>182</v>
      </c>
      <c r="I111" s="1" t="s">
        <v>353</v>
      </c>
      <c r="J111" s="29" t="s">
        <v>306</v>
      </c>
      <c r="K111" s="29" t="s">
        <v>354</v>
      </c>
      <c r="L111" s="38" t="s">
        <v>32</v>
      </c>
      <c r="M111" s="7">
        <f>VLOOKUP($F111,[3]Hoja1!$F$5:$J$147,5,FALSE)</f>
        <v>6870.9</v>
      </c>
      <c r="N111" s="34" t="s">
        <v>376</v>
      </c>
      <c r="O111" s="7">
        <f>VLOOKUP(F111,'[3]BRUTO Y NETO TABULADO'!$F$5:$T$147,15,FALSE)</f>
        <v>6615.7285714285708</v>
      </c>
      <c r="P111" s="34" t="s">
        <v>376</v>
      </c>
      <c r="Q111" s="34">
        <v>104</v>
      </c>
      <c r="R111" s="34">
        <v>1</v>
      </c>
      <c r="S111" s="34">
        <v>104</v>
      </c>
      <c r="T111" s="34">
        <v>1</v>
      </c>
      <c r="U111" s="34">
        <v>1</v>
      </c>
      <c r="V111" s="34">
        <v>1</v>
      </c>
      <c r="W111" s="34">
        <v>1</v>
      </c>
      <c r="X111" s="34">
        <v>1</v>
      </c>
      <c r="Y111" s="34">
        <v>1</v>
      </c>
      <c r="Z111" s="34">
        <v>1</v>
      </c>
      <c r="AA111" s="34">
        <v>104</v>
      </c>
      <c r="AB111" s="34">
        <v>104</v>
      </c>
      <c r="AC111" s="34">
        <v>1</v>
      </c>
      <c r="AD111" s="34" t="s">
        <v>379</v>
      </c>
      <c r="AE111" s="4">
        <v>43621</v>
      </c>
      <c r="AF111" s="4">
        <v>43621</v>
      </c>
      <c r="AG111" s="34" t="s">
        <v>583</v>
      </c>
    </row>
    <row r="112" spans="1:33" s="38" customFormat="1" x14ac:dyDescent="0.2">
      <c r="A112" s="34">
        <v>2019</v>
      </c>
      <c r="B112" s="4">
        <v>43586</v>
      </c>
      <c r="C112" s="4">
        <v>43616</v>
      </c>
      <c r="D112" s="38" t="s">
        <v>21</v>
      </c>
      <c r="E112" s="35">
        <v>4</v>
      </c>
      <c r="F112" s="1" t="s">
        <v>424</v>
      </c>
      <c r="G112" s="1" t="s">
        <v>424</v>
      </c>
      <c r="H112" s="27" t="s">
        <v>182</v>
      </c>
      <c r="I112" s="1" t="s">
        <v>244</v>
      </c>
      <c r="J112" s="29" t="s">
        <v>322</v>
      </c>
      <c r="K112" s="29" t="s">
        <v>477</v>
      </c>
      <c r="L112" s="38" t="s">
        <v>32</v>
      </c>
      <c r="M112" s="7">
        <f>VLOOKUP($F112,[3]Hoja1!$F$5:$J$147,5,FALSE)</f>
        <v>6870.9</v>
      </c>
      <c r="N112" s="34" t="s">
        <v>376</v>
      </c>
      <c r="O112" s="7">
        <f>VLOOKUP(F112,'[3]BRUTO Y NETO TABULADO'!$F$5:$T$147,15,FALSE)</f>
        <v>6615.7285714285708</v>
      </c>
      <c r="P112" s="34" t="s">
        <v>376</v>
      </c>
      <c r="Q112" s="34">
        <v>105</v>
      </c>
      <c r="R112" s="34">
        <v>1</v>
      </c>
      <c r="S112" s="34">
        <v>105</v>
      </c>
      <c r="T112" s="34">
        <v>1</v>
      </c>
      <c r="U112" s="34">
        <v>1</v>
      </c>
      <c r="V112" s="34">
        <v>1</v>
      </c>
      <c r="W112" s="34">
        <v>1</v>
      </c>
      <c r="X112" s="34">
        <v>1</v>
      </c>
      <c r="Y112" s="34">
        <v>1</v>
      </c>
      <c r="Z112" s="34">
        <v>1</v>
      </c>
      <c r="AA112" s="34">
        <v>105</v>
      </c>
      <c r="AB112" s="34">
        <v>105</v>
      </c>
      <c r="AC112" s="34">
        <v>1</v>
      </c>
      <c r="AD112" s="34" t="s">
        <v>379</v>
      </c>
      <c r="AE112" s="4">
        <v>43621</v>
      </c>
      <c r="AF112" s="4">
        <v>43621</v>
      </c>
      <c r="AG112" s="34" t="s">
        <v>583</v>
      </c>
    </row>
    <row r="113" spans="1:33" s="38" customFormat="1" x14ac:dyDescent="0.2">
      <c r="A113" s="34">
        <v>2019</v>
      </c>
      <c r="B113" s="4">
        <v>43586</v>
      </c>
      <c r="C113" s="4">
        <v>43616</v>
      </c>
      <c r="D113" s="38" t="s">
        <v>21</v>
      </c>
      <c r="E113" s="35">
        <v>6</v>
      </c>
      <c r="F113" s="1" t="s">
        <v>176</v>
      </c>
      <c r="G113" s="1" t="s">
        <v>176</v>
      </c>
      <c r="H113" s="27" t="s">
        <v>182</v>
      </c>
      <c r="I113" s="1" t="s">
        <v>366</v>
      </c>
      <c r="J113" s="29" t="s">
        <v>509</v>
      </c>
      <c r="K113" s="29" t="s">
        <v>357</v>
      </c>
      <c r="L113" s="38" t="s">
        <v>32</v>
      </c>
      <c r="M113" s="7">
        <f>VLOOKUP($F113,[3]Hoja1!$F$5:$J$147,5,FALSE)</f>
        <v>4472.7</v>
      </c>
      <c r="N113" s="34" t="s">
        <v>376</v>
      </c>
      <c r="O113" s="7">
        <v>4561.7142857142853</v>
      </c>
      <c r="P113" s="34" t="s">
        <v>376</v>
      </c>
      <c r="Q113" s="34">
        <v>106</v>
      </c>
      <c r="R113" s="34">
        <v>1</v>
      </c>
      <c r="S113" s="34">
        <v>106</v>
      </c>
      <c r="T113" s="34">
        <v>1</v>
      </c>
      <c r="U113" s="34">
        <v>1</v>
      </c>
      <c r="V113" s="34">
        <v>1</v>
      </c>
      <c r="W113" s="34">
        <v>1</v>
      </c>
      <c r="X113" s="34">
        <v>1</v>
      </c>
      <c r="Y113" s="34">
        <v>1</v>
      </c>
      <c r="Z113" s="34">
        <v>1</v>
      </c>
      <c r="AA113" s="34">
        <v>106</v>
      </c>
      <c r="AB113" s="34">
        <v>106</v>
      </c>
      <c r="AC113" s="34">
        <v>1</v>
      </c>
      <c r="AD113" s="34" t="s">
        <v>379</v>
      </c>
      <c r="AE113" s="4">
        <v>43621</v>
      </c>
      <c r="AF113" s="4">
        <v>43621</v>
      </c>
      <c r="AG113" s="34" t="s">
        <v>583</v>
      </c>
    </row>
    <row r="114" spans="1:33" s="38" customFormat="1" x14ac:dyDescent="0.2">
      <c r="A114" s="34">
        <v>2019</v>
      </c>
      <c r="B114" s="4">
        <v>43586</v>
      </c>
      <c r="C114" s="4">
        <v>43616</v>
      </c>
      <c r="D114" s="38" t="s">
        <v>21</v>
      </c>
      <c r="E114" s="35">
        <v>5</v>
      </c>
      <c r="F114" s="1" t="s">
        <v>425</v>
      </c>
      <c r="G114" s="1" t="s">
        <v>425</v>
      </c>
      <c r="H114" s="27" t="s">
        <v>182</v>
      </c>
      <c r="I114" s="1" t="s">
        <v>356</v>
      </c>
      <c r="J114" s="29" t="s">
        <v>357</v>
      </c>
      <c r="K114" s="29" t="s">
        <v>478</v>
      </c>
      <c r="L114" s="38" t="s">
        <v>32</v>
      </c>
      <c r="M114" s="7">
        <f>VLOOKUP($F114,[3]Hoja1!$F$5:$J$147,5,FALSE)</f>
        <v>5237.4000000000005</v>
      </c>
      <c r="N114" s="34" t="s">
        <v>376</v>
      </c>
      <c r="O114" s="7">
        <f>VLOOKUP(F114,'[3]BRUTO Y NETO TABULADO'!$F$5:$T$147,15,FALSE)</f>
        <v>5231.1428571428578</v>
      </c>
      <c r="P114" s="34" t="s">
        <v>376</v>
      </c>
      <c r="Q114" s="34">
        <v>107</v>
      </c>
      <c r="R114" s="34">
        <v>1</v>
      </c>
      <c r="S114" s="34">
        <v>107</v>
      </c>
      <c r="T114" s="34">
        <v>1</v>
      </c>
      <c r="U114" s="34">
        <v>1</v>
      </c>
      <c r="V114" s="34">
        <v>1</v>
      </c>
      <c r="W114" s="34">
        <v>1</v>
      </c>
      <c r="X114" s="34">
        <v>1</v>
      </c>
      <c r="Y114" s="34">
        <v>1</v>
      </c>
      <c r="Z114" s="34">
        <v>1</v>
      </c>
      <c r="AA114" s="34">
        <v>107</v>
      </c>
      <c r="AB114" s="34">
        <v>107</v>
      </c>
      <c r="AC114" s="34">
        <v>1</v>
      </c>
      <c r="AD114" s="34" t="s">
        <v>379</v>
      </c>
      <c r="AE114" s="4">
        <v>43621</v>
      </c>
      <c r="AF114" s="4">
        <v>43621</v>
      </c>
      <c r="AG114" s="34" t="s">
        <v>583</v>
      </c>
    </row>
    <row r="115" spans="1:33" s="38" customFormat="1" x14ac:dyDescent="0.2">
      <c r="A115" s="34">
        <v>2019</v>
      </c>
      <c r="B115" s="4">
        <v>43586</v>
      </c>
      <c r="C115" s="4">
        <v>43616</v>
      </c>
      <c r="D115" s="38" t="s">
        <v>21</v>
      </c>
      <c r="E115" s="35">
        <v>5</v>
      </c>
      <c r="F115" s="1" t="s">
        <v>425</v>
      </c>
      <c r="G115" s="1" t="s">
        <v>425</v>
      </c>
      <c r="H115" s="27" t="s">
        <v>182</v>
      </c>
      <c r="I115" s="1" t="s">
        <v>358</v>
      </c>
      <c r="J115" s="29" t="s">
        <v>291</v>
      </c>
      <c r="K115" s="29" t="s">
        <v>277</v>
      </c>
      <c r="L115" s="38" t="s">
        <v>32</v>
      </c>
      <c r="M115" s="7">
        <f>VLOOKUP($F115,[3]Hoja1!$F$5:$J$147,5,FALSE)</f>
        <v>5237.4000000000005</v>
      </c>
      <c r="N115" s="34" t="s">
        <v>376</v>
      </c>
      <c r="O115" s="7">
        <f>VLOOKUP(F115,'[3]BRUTO Y NETO TABULADO'!$F$5:$T$147,15,FALSE)</f>
        <v>5231.1428571428578</v>
      </c>
      <c r="P115" s="34" t="s">
        <v>376</v>
      </c>
      <c r="Q115" s="34">
        <v>108</v>
      </c>
      <c r="R115" s="34">
        <v>1</v>
      </c>
      <c r="S115" s="34">
        <v>108</v>
      </c>
      <c r="T115" s="34">
        <v>1</v>
      </c>
      <c r="U115" s="34">
        <v>1</v>
      </c>
      <c r="V115" s="34">
        <v>1</v>
      </c>
      <c r="W115" s="34">
        <v>1</v>
      </c>
      <c r="X115" s="34">
        <v>1</v>
      </c>
      <c r="Y115" s="34">
        <v>1</v>
      </c>
      <c r="Z115" s="34">
        <v>1</v>
      </c>
      <c r="AA115" s="34">
        <v>108</v>
      </c>
      <c r="AB115" s="34">
        <v>108</v>
      </c>
      <c r="AC115" s="34">
        <v>1</v>
      </c>
      <c r="AD115" s="34" t="s">
        <v>379</v>
      </c>
      <c r="AE115" s="4">
        <v>43621</v>
      </c>
      <c r="AF115" s="4">
        <v>43621</v>
      </c>
      <c r="AG115" s="34" t="s">
        <v>583</v>
      </c>
    </row>
    <row r="116" spans="1:33" s="38" customFormat="1" x14ac:dyDescent="0.2">
      <c r="A116" s="34">
        <v>2019</v>
      </c>
      <c r="B116" s="4">
        <v>43586</v>
      </c>
      <c r="C116" s="4">
        <v>43616</v>
      </c>
      <c r="D116" s="38" t="s">
        <v>21</v>
      </c>
      <c r="E116" s="35">
        <v>5</v>
      </c>
      <c r="F116" s="1" t="s">
        <v>425</v>
      </c>
      <c r="G116" s="1" t="s">
        <v>425</v>
      </c>
      <c r="H116" s="27" t="s">
        <v>182</v>
      </c>
      <c r="I116" s="1" t="s">
        <v>328</v>
      </c>
      <c r="J116" s="29" t="s">
        <v>215</v>
      </c>
      <c r="K116" s="29" t="s">
        <v>479</v>
      </c>
      <c r="L116" s="38" t="s">
        <v>32</v>
      </c>
      <c r="M116" s="7">
        <f>VLOOKUP($F116,[3]Hoja1!$F$5:$J$147,5,FALSE)</f>
        <v>5237.4000000000005</v>
      </c>
      <c r="N116" s="34" t="s">
        <v>376</v>
      </c>
      <c r="O116" s="7">
        <f>VLOOKUP(F116,'[3]BRUTO Y NETO TABULADO'!$F$5:$T$147,15,FALSE)</f>
        <v>5231.1428571428578</v>
      </c>
      <c r="P116" s="34" t="s">
        <v>376</v>
      </c>
      <c r="Q116" s="34">
        <v>109</v>
      </c>
      <c r="R116" s="34">
        <v>1</v>
      </c>
      <c r="S116" s="34">
        <v>109</v>
      </c>
      <c r="T116" s="34">
        <v>1</v>
      </c>
      <c r="U116" s="34">
        <v>1</v>
      </c>
      <c r="V116" s="34">
        <v>1</v>
      </c>
      <c r="W116" s="34">
        <v>1</v>
      </c>
      <c r="X116" s="34">
        <v>1</v>
      </c>
      <c r="Y116" s="34">
        <v>1</v>
      </c>
      <c r="Z116" s="34">
        <v>1</v>
      </c>
      <c r="AA116" s="34">
        <v>109</v>
      </c>
      <c r="AB116" s="34">
        <v>109</v>
      </c>
      <c r="AC116" s="34">
        <v>1</v>
      </c>
      <c r="AD116" s="34" t="s">
        <v>379</v>
      </c>
      <c r="AE116" s="4">
        <v>43621</v>
      </c>
      <c r="AF116" s="4">
        <v>43621</v>
      </c>
      <c r="AG116" s="34" t="s">
        <v>583</v>
      </c>
    </row>
    <row r="117" spans="1:33" s="38" customFormat="1" x14ac:dyDescent="0.2">
      <c r="A117" s="34">
        <v>2019</v>
      </c>
      <c r="B117" s="4">
        <v>43586</v>
      </c>
      <c r="C117" s="4">
        <v>43616</v>
      </c>
      <c r="D117" s="38" t="s">
        <v>21</v>
      </c>
      <c r="E117" s="35">
        <v>5</v>
      </c>
      <c r="F117" s="1" t="s">
        <v>425</v>
      </c>
      <c r="G117" s="1" t="s">
        <v>425</v>
      </c>
      <c r="H117" s="27" t="s">
        <v>182</v>
      </c>
      <c r="I117" s="1" t="s">
        <v>359</v>
      </c>
      <c r="J117" s="29" t="s">
        <v>212</v>
      </c>
      <c r="K117" s="29" t="s">
        <v>277</v>
      </c>
      <c r="L117" s="38" t="s">
        <v>32</v>
      </c>
      <c r="M117" s="7">
        <f>VLOOKUP($F117,[3]Hoja1!$F$5:$J$147,5,FALSE)</f>
        <v>5237.4000000000005</v>
      </c>
      <c r="N117" s="34" t="s">
        <v>376</v>
      </c>
      <c r="O117" s="7">
        <f>VLOOKUP(F117,'[3]BRUTO Y NETO TABULADO'!$F$5:$T$147,15,FALSE)</f>
        <v>5231.1428571428578</v>
      </c>
      <c r="P117" s="34" t="s">
        <v>376</v>
      </c>
      <c r="Q117" s="34">
        <v>110</v>
      </c>
      <c r="R117" s="34">
        <v>1</v>
      </c>
      <c r="S117" s="34">
        <v>110</v>
      </c>
      <c r="T117" s="34">
        <v>1</v>
      </c>
      <c r="U117" s="34">
        <v>1</v>
      </c>
      <c r="V117" s="34">
        <v>1</v>
      </c>
      <c r="W117" s="34">
        <v>1</v>
      </c>
      <c r="X117" s="34">
        <v>1</v>
      </c>
      <c r="Y117" s="34">
        <v>1</v>
      </c>
      <c r="Z117" s="34">
        <v>1</v>
      </c>
      <c r="AA117" s="34">
        <v>110</v>
      </c>
      <c r="AB117" s="34">
        <v>110</v>
      </c>
      <c r="AC117" s="34">
        <v>1</v>
      </c>
      <c r="AD117" s="34" t="s">
        <v>379</v>
      </c>
      <c r="AE117" s="4">
        <v>43621</v>
      </c>
      <c r="AF117" s="4">
        <v>43621</v>
      </c>
      <c r="AG117" s="34" t="s">
        <v>583</v>
      </c>
    </row>
    <row r="118" spans="1:33" s="38" customFormat="1" x14ac:dyDescent="0.2">
      <c r="A118" s="34">
        <v>2019</v>
      </c>
      <c r="B118" s="4">
        <v>43586</v>
      </c>
      <c r="C118" s="4">
        <v>43616</v>
      </c>
      <c r="D118" s="38" t="s">
        <v>21</v>
      </c>
      <c r="E118" s="35">
        <v>3</v>
      </c>
      <c r="F118" s="1" t="s">
        <v>426</v>
      </c>
      <c r="G118" s="1" t="s">
        <v>426</v>
      </c>
      <c r="H118" s="27" t="s">
        <v>181</v>
      </c>
      <c r="I118" s="1" t="s">
        <v>360</v>
      </c>
      <c r="J118" s="29" t="s">
        <v>355</v>
      </c>
      <c r="K118" s="29" t="s">
        <v>198</v>
      </c>
      <c r="L118" s="38" t="s">
        <v>32</v>
      </c>
      <c r="M118" s="7">
        <f>VLOOKUP($F118,[3]Hoja1!$F$5:$J$147,5,FALSE)</f>
        <v>8913.3000000000011</v>
      </c>
      <c r="N118" s="34" t="s">
        <v>376</v>
      </c>
      <c r="O118" s="7">
        <f>VLOOKUP(F118,'[3]BRUTO Y NETO TABULADO'!$F$5:$T$147,15,FALSE)</f>
        <v>8165.1428571428587</v>
      </c>
      <c r="P118" s="34" t="s">
        <v>376</v>
      </c>
      <c r="Q118" s="34">
        <v>111</v>
      </c>
      <c r="R118" s="34">
        <v>1</v>
      </c>
      <c r="S118" s="34">
        <v>111</v>
      </c>
      <c r="T118" s="34">
        <v>1</v>
      </c>
      <c r="U118" s="34">
        <v>1</v>
      </c>
      <c r="V118" s="34">
        <v>1</v>
      </c>
      <c r="W118" s="34">
        <v>1</v>
      </c>
      <c r="X118" s="34">
        <v>1</v>
      </c>
      <c r="Y118" s="34">
        <v>1</v>
      </c>
      <c r="Z118" s="34">
        <v>1</v>
      </c>
      <c r="AA118" s="34">
        <v>111</v>
      </c>
      <c r="AB118" s="34">
        <v>111</v>
      </c>
      <c r="AC118" s="34">
        <v>1</v>
      </c>
      <c r="AD118" s="34" t="s">
        <v>379</v>
      </c>
      <c r="AE118" s="4">
        <v>43621</v>
      </c>
      <c r="AF118" s="4">
        <v>43621</v>
      </c>
      <c r="AG118" s="34" t="s">
        <v>583</v>
      </c>
    </row>
    <row r="119" spans="1:33" s="38" customFormat="1" x14ac:dyDescent="0.2">
      <c r="A119" s="34">
        <v>2019</v>
      </c>
      <c r="B119" s="4">
        <v>43586</v>
      </c>
      <c r="C119" s="4">
        <v>43616</v>
      </c>
      <c r="D119" s="38" t="s">
        <v>21</v>
      </c>
      <c r="E119" s="35">
        <v>4</v>
      </c>
      <c r="F119" s="1" t="s">
        <v>427</v>
      </c>
      <c r="G119" s="1" t="s">
        <v>427</v>
      </c>
      <c r="H119" s="27" t="s">
        <v>431</v>
      </c>
      <c r="I119" s="1" t="s">
        <v>361</v>
      </c>
      <c r="J119" s="29" t="s">
        <v>222</v>
      </c>
      <c r="K119" s="29" t="s">
        <v>362</v>
      </c>
      <c r="L119" s="38" t="s">
        <v>32</v>
      </c>
      <c r="M119" s="7">
        <f>VLOOKUP($F119,[3]Hoja1!$F$5:$J$147,5,FALSE)</f>
        <v>6870.9</v>
      </c>
      <c r="N119" s="34" t="s">
        <v>376</v>
      </c>
      <c r="O119" s="7">
        <f>VLOOKUP(F119,'[3]BRUTO Y NETO TABULADO'!$F$5:$T$147,15,FALSE)</f>
        <v>6615.7285714285708</v>
      </c>
      <c r="P119" s="34" t="s">
        <v>376</v>
      </c>
      <c r="Q119" s="34">
        <v>112</v>
      </c>
      <c r="R119" s="34">
        <v>1</v>
      </c>
      <c r="S119" s="34">
        <v>112</v>
      </c>
      <c r="T119" s="34">
        <v>1</v>
      </c>
      <c r="U119" s="34">
        <v>1</v>
      </c>
      <c r="V119" s="34">
        <v>1</v>
      </c>
      <c r="W119" s="34">
        <v>1</v>
      </c>
      <c r="X119" s="34">
        <v>1</v>
      </c>
      <c r="Y119" s="34">
        <v>1</v>
      </c>
      <c r="Z119" s="34">
        <v>1</v>
      </c>
      <c r="AA119" s="34">
        <v>112</v>
      </c>
      <c r="AB119" s="34">
        <v>112</v>
      </c>
      <c r="AC119" s="34">
        <v>1</v>
      </c>
      <c r="AD119" s="34" t="s">
        <v>379</v>
      </c>
      <c r="AE119" s="4">
        <v>43621</v>
      </c>
      <c r="AF119" s="4">
        <v>43621</v>
      </c>
      <c r="AG119" s="34" t="s">
        <v>583</v>
      </c>
    </row>
    <row r="120" spans="1:33" s="38" customFormat="1" x14ac:dyDescent="0.2">
      <c r="A120" s="34">
        <v>2019</v>
      </c>
      <c r="B120" s="4">
        <v>43586</v>
      </c>
      <c r="C120" s="4">
        <v>43616</v>
      </c>
      <c r="D120" s="38" t="s">
        <v>21</v>
      </c>
      <c r="E120" s="35">
        <v>4</v>
      </c>
      <c r="F120" s="1" t="s">
        <v>427</v>
      </c>
      <c r="G120" s="1" t="s">
        <v>427</v>
      </c>
      <c r="H120" s="27" t="s">
        <v>431</v>
      </c>
      <c r="I120" s="1" t="s">
        <v>363</v>
      </c>
      <c r="J120" s="29" t="s">
        <v>266</v>
      </c>
      <c r="K120" s="29" t="s">
        <v>364</v>
      </c>
      <c r="L120" s="38" t="s">
        <v>32</v>
      </c>
      <c r="M120" s="7">
        <f>VLOOKUP($F120,[3]Hoja1!$F$5:$J$147,5,FALSE)</f>
        <v>6870.9</v>
      </c>
      <c r="N120" s="34" t="s">
        <v>376</v>
      </c>
      <c r="O120" s="7">
        <f>VLOOKUP(F120,'[3]BRUTO Y NETO TABULADO'!$F$5:$T$147,15,FALSE)</f>
        <v>6615.7285714285708</v>
      </c>
      <c r="P120" s="34" t="s">
        <v>376</v>
      </c>
      <c r="Q120" s="34">
        <v>113</v>
      </c>
      <c r="R120" s="34">
        <v>1</v>
      </c>
      <c r="S120" s="34">
        <v>113</v>
      </c>
      <c r="T120" s="34">
        <v>1</v>
      </c>
      <c r="U120" s="34">
        <v>1</v>
      </c>
      <c r="V120" s="34">
        <v>1</v>
      </c>
      <c r="W120" s="34">
        <v>1</v>
      </c>
      <c r="X120" s="34">
        <v>1</v>
      </c>
      <c r="Y120" s="34">
        <v>1</v>
      </c>
      <c r="Z120" s="34">
        <v>1</v>
      </c>
      <c r="AA120" s="34">
        <v>113</v>
      </c>
      <c r="AB120" s="34">
        <v>113</v>
      </c>
      <c r="AC120" s="34">
        <v>1</v>
      </c>
      <c r="AD120" s="34" t="s">
        <v>379</v>
      </c>
      <c r="AE120" s="4">
        <v>43621</v>
      </c>
      <c r="AF120" s="4">
        <v>43621</v>
      </c>
      <c r="AG120" s="34" t="s">
        <v>583</v>
      </c>
    </row>
    <row r="121" spans="1:33" s="38" customFormat="1" x14ac:dyDescent="0.2">
      <c r="A121" s="34">
        <v>2019</v>
      </c>
      <c r="B121" s="4">
        <v>43586</v>
      </c>
      <c r="C121" s="4">
        <v>43616</v>
      </c>
      <c r="D121" s="38" t="s">
        <v>21</v>
      </c>
      <c r="E121" s="35">
        <v>5</v>
      </c>
      <c r="F121" s="1" t="s">
        <v>427</v>
      </c>
      <c r="G121" s="1" t="s">
        <v>427</v>
      </c>
      <c r="H121" s="27" t="s">
        <v>431</v>
      </c>
      <c r="I121" s="1" t="s">
        <v>365</v>
      </c>
      <c r="J121" s="29" t="s">
        <v>480</v>
      </c>
      <c r="K121" s="29" t="s">
        <v>193</v>
      </c>
      <c r="L121" s="38" t="s">
        <v>32</v>
      </c>
      <c r="M121" s="7">
        <f>VLOOKUP($F121,[3]Hoja1!$F$5:$J$147,5,FALSE)</f>
        <v>6870.9</v>
      </c>
      <c r="N121" s="34" t="s">
        <v>376</v>
      </c>
      <c r="O121" s="7">
        <f>VLOOKUP(F121,'[3]BRUTO Y NETO TABULADO'!$F$5:$T$147,15,FALSE)</f>
        <v>6615.7285714285708</v>
      </c>
      <c r="P121" s="34" t="s">
        <v>376</v>
      </c>
      <c r="Q121" s="34">
        <v>114</v>
      </c>
      <c r="R121" s="34">
        <v>1</v>
      </c>
      <c r="S121" s="34">
        <v>114</v>
      </c>
      <c r="T121" s="34">
        <v>1</v>
      </c>
      <c r="U121" s="34">
        <v>1</v>
      </c>
      <c r="V121" s="34">
        <v>1</v>
      </c>
      <c r="W121" s="34">
        <v>1</v>
      </c>
      <c r="X121" s="34">
        <v>1</v>
      </c>
      <c r="Y121" s="34">
        <v>1</v>
      </c>
      <c r="Z121" s="34">
        <v>1</v>
      </c>
      <c r="AA121" s="34">
        <v>114</v>
      </c>
      <c r="AB121" s="34">
        <v>114</v>
      </c>
      <c r="AC121" s="34">
        <v>1</v>
      </c>
      <c r="AD121" s="34" t="s">
        <v>379</v>
      </c>
      <c r="AE121" s="4">
        <v>43621</v>
      </c>
      <c r="AF121" s="4">
        <v>43621</v>
      </c>
      <c r="AG121" s="34" t="s">
        <v>583</v>
      </c>
    </row>
    <row r="122" spans="1:33" s="38" customFormat="1" x14ac:dyDescent="0.2">
      <c r="A122" s="34">
        <v>2019</v>
      </c>
      <c r="B122" s="4">
        <v>43586</v>
      </c>
      <c r="C122" s="4">
        <v>43616</v>
      </c>
      <c r="D122" s="38" t="s">
        <v>21</v>
      </c>
      <c r="E122" s="35">
        <v>6</v>
      </c>
      <c r="F122" s="1" t="s">
        <v>429</v>
      </c>
      <c r="G122" s="1" t="s">
        <v>429</v>
      </c>
      <c r="H122" s="27" t="s">
        <v>431</v>
      </c>
      <c r="I122" s="1" t="s">
        <v>391</v>
      </c>
      <c r="J122" s="29" t="s">
        <v>198</v>
      </c>
      <c r="K122" s="29" t="s">
        <v>198</v>
      </c>
      <c r="L122" s="38" t="s">
        <v>32</v>
      </c>
      <c r="M122" s="7">
        <f>VLOOKUP($F122,[3]Hoja1!$F$5:$J$147,5,FALSE)</f>
        <v>4472.7</v>
      </c>
      <c r="N122" s="34" t="s">
        <v>376</v>
      </c>
      <c r="O122" s="7">
        <f>VLOOKUP(F122,'[3]BRUTO Y NETO TABULADO'!$F$5:$T$147,15,FALSE)</f>
        <v>4560.8571428571431</v>
      </c>
      <c r="P122" s="34" t="s">
        <v>376</v>
      </c>
      <c r="Q122" s="34">
        <v>115</v>
      </c>
      <c r="R122" s="34">
        <v>1</v>
      </c>
      <c r="S122" s="34">
        <v>115</v>
      </c>
      <c r="T122" s="34">
        <v>1</v>
      </c>
      <c r="U122" s="34">
        <v>1</v>
      </c>
      <c r="V122" s="34">
        <v>1</v>
      </c>
      <c r="W122" s="34">
        <v>1</v>
      </c>
      <c r="X122" s="34">
        <v>1</v>
      </c>
      <c r="Y122" s="34">
        <v>1</v>
      </c>
      <c r="Z122" s="34">
        <v>1</v>
      </c>
      <c r="AA122" s="34">
        <v>115</v>
      </c>
      <c r="AB122" s="34">
        <v>115</v>
      </c>
      <c r="AC122" s="34">
        <v>1</v>
      </c>
      <c r="AD122" s="34" t="s">
        <v>379</v>
      </c>
      <c r="AE122" s="4">
        <v>43621</v>
      </c>
      <c r="AF122" s="4">
        <v>43621</v>
      </c>
      <c r="AG122" s="34" t="s">
        <v>583</v>
      </c>
    </row>
    <row r="123" spans="1:33" s="38" customFormat="1" x14ac:dyDescent="0.2">
      <c r="A123" s="34">
        <v>2019</v>
      </c>
      <c r="B123" s="4">
        <v>43586</v>
      </c>
      <c r="C123" s="4">
        <v>43616</v>
      </c>
      <c r="D123" s="38" t="s">
        <v>21</v>
      </c>
      <c r="E123" s="35">
        <v>3</v>
      </c>
      <c r="F123" s="1" t="s">
        <v>174</v>
      </c>
      <c r="G123" s="1" t="s">
        <v>174</v>
      </c>
      <c r="H123" s="27" t="s">
        <v>431</v>
      </c>
      <c r="I123" s="1" t="s">
        <v>288</v>
      </c>
      <c r="J123" s="29" t="s">
        <v>481</v>
      </c>
      <c r="K123" s="29" t="s">
        <v>344</v>
      </c>
      <c r="L123" s="38" t="s">
        <v>32</v>
      </c>
      <c r="M123" s="7">
        <f>VLOOKUP($F123,[3]Hoja1!$F$5:$J$147,5,FALSE)</f>
        <v>8913.3000000000011</v>
      </c>
      <c r="N123" s="34" t="s">
        <v>376</v>
      </c>
      <c r="O123" s="7">
        <f>VLOOKUP(F123,'[3]BRUTO Y NETO TABULADO'!$F$5:$T$147,15,FALSE)</f>
        <v>8166.0000000000009</v>
      </c>
      <c r="P123" s="34" t="s">
        <v>376</v>
      </c>
      <c r="Q123" s="34">
        <v>116</v>
      </c>
      <c r="R123" s="34">
        <v>1</v>
      </c>
      <c r="S123" s="34">
        <v>116</v>
      </c>
      <c r="T123" s="34">
        <v>1</v>
      </c>
      <c r="U123" s="34">
        <v>1</v>
      </c>
      <c r="V123" s="34">
        <v>1</v>
      </c>
      <c r="W123" s="34">
        <v>1</v>
      </c>
      <c r="X123" s="34">
        <v>1</v>
      </c>
      <c r="Y123" s="34">
        <v>1</v>
      </c>
      <c r="Z123" s="34">
        <v>1</v>
      </c>
      <c r="AA123" s="34">
        <v>116</v>
      </c>
      <c r="AB123" s="34">
        <v>116</v>
      </c>
      <c r="AC123" s="34">
        <v>1</v>
      </c>
      <c r="AD123" s="34" t="s">
        <v>379</v>
      </c>
      <c r="AE123" s="4">
        <v>43621</v>
      </c>
      <c r="AF123" s="4">
        <v>43621</v>
      </c>
      <c r="AG123" s="34" t="s">
        <v>583</v>
      </c>
    </row>
    <row r="124" spans="1:33" s="38" customFormat="1" x14ac:dyDescent="0.2">
      <c r="A124" s="34">
        <v>2019</v>
      </c>
      <c r="B124" s="4">
        <v>43586</v>
      </c>
      <c r="C124" s="4">
        <v>43616</v>
      </c>
      <c r="D124" s="38" t="s">
        <v>21</v>
      </c>
      <c r="E124" s="35">
        <v>5</v>
      </c>
      <c r="F124" s="1" t="s">
        <v>428</v>
      </c>
      <c r="G124" s="1" t="s">
        <v>428</v>
      </c>
      <c r="H124" s="27" t="s">
        <v>431</v>
      </c>
      <c r="I124" s="1" t="s">
        <v>366</v>
      </c>
      <c r="J124" s="38" t="s">
        <v>245</v>
      </c>
      <c r="K124" s="38" t="s">
        <v>367</v>
      </c>
      <c r="L124" s="38" t="s">
        <v>32</v>
      </c>
      <c r="M124" s="7">
        <f>VLOOKUP($F124,[3]Hoja1!$F$5:$J$147,5,FALSE)</f>
        <v>5139.5999999999995</v>
      </c>
      <c r="N124" s="34" t="s">
        <v>376</v>
      </c>
      <c r="O124" s="7">
        <f>VLOOKUP(F124,'[3]BRUTO Y NETO TABULADO'!$F$5:$T$147,15,FALSE)</f>
        <v>5143.7142857142853</v>
      </c>
      <c r="P124" s="34" t="s">
        <v>376</v>
      </c>
      <c r="Q124" s="34">
        <v>117</v>
      </c>
      <c r="R124" s="34">
        <v>1</v>
      </c>
      <c r="S124" s="34">
        <v>117</v>
      </c>
      <c r="T124" s="34">
        <v>1</v>
      </c>
      <c r="U124" s="34">
        <v>1</v>
      </c>
      <c r="V124" s="34">
        <v>1</v>
      </c>
      <c r="W124" s="34">
        <v>1</v>
      </c>
      <c r="X124" s="34">
        <v>1</v>
      </c>
      <c r="Y124" s="34">
        <v>1</v>
      </c>
      <c r="Z124" s="34">
        <v>1</v>
      </c>
      <c r="AA124" s="34">
        <v>117</v>
      </c>
      <c r="AB124" s="34">
        <v>117</v>
      </c>
      <c r="AC124" s="34">
        <v>1</v>
      </c>
      <c r="AD124" s="34" t="s">
        <v>379</v>
      </c>
      <c r="AE124" s="4">
        <v>43621</v>
      </c>
      <c r="AF124" s="4">
        <v>43621</v>
      </c>
      <c r="AG124" s="34" t="s">
        <v>583</v>
      </c>
    </row>
    <row r="125" spans="1:33" s="38" customFormat="1" x14ac:dyDescent="0.2">
      <c r="A125" s="34">
        <v>2019</v>
      </c>
      <c r="B125" s="4">
        <v>43586</v>
      </c>
      <c r="C125" s="4">
        <v>43616</v>
      </c>
      <c r="D125" s="38" t="s">
        <v>21</v>
      </c>
      <c r="E125" s="35">
        <v>6</v>
      </c>
      <c r="F125" s="1" t="s">
        <v>429</v>
      </c>
      <c r="G125" s="1" t="s">
        <v>429</v>
      </c>
      <c r="H125" s="27" t="s">
        <v>431</v>
      </c>
      <c r="I125" s="1" t="s">
        <v>573</v>
      </c>
      <c r="J125" s="38" t="s">
        <v>249</v>
      </c>
      <c r="K125" s="38" t="s">
        <v>574</v>
      </c>
      <c r="L125" s="38" t="s">
        <v>32</v>
      </c>
      <c r="M125" s="7">
        <f>VLOOKUP($F125,[3]Hoja1!$F$5:$J$147,5,FALSE)</f>
        <v>4472.7</v>
      </c>
      <c r="N125" s="34" t="s">
        <v>376</v>
      </c>
      <c r="O125" s="7">
        <f>VLOOKUP(F125,'[3]BRUTO Y NETO TABULADO'!$F$5:$T$147,15,FALSE)</f>
        <v>4560.8571428571431</v>
      </c>
      <c r="P125" s="34" t="s">
        <v>376</v>
      </c>
      <c r="Q125" s="34">
        <v>118</v>
      </c>
      <c r="R125" s="34">
        <v>1</v>
      </c>
      <c r="S125" s="34">
        <v>118</v>
      </c>
      <c r="T125" s="34">
        <v>1</v>
      </c>
      <c r="U125" s="34">
        <v>1</v>
      </c>
      <c r="V125" s="34">
        <v>1</v>
      </c>
      <c r="W125" s="34">
        <v>1</v>
      </c>
      <c r="X125" s="34">
        <v>1</v>
      </c>
      <c r="Y125" s="34">
        <v>1</v>
      </c>
      <c r="Z125" s="34">
        <v>1</v>
      </c>
      <c r="AA125" s="34">
        <v>118</v>
      </c>
      <c r="AB125" s="34">
        <v>118</v>
      </c>
      <c r="AC125" s="34">
        <v>1</v>
      </c>
      <c r="AD125" s="34" t="s">
        <v>379</v>
      </c>
      <c r="AE125" s="4">
        <v>43621</v>
      </c>
      <c r="AF125" s="4">
        <v>43621</v>
      </c>
      <c r="AG125" s="34" t="s">
        <v>583</v>
      </c>
    </row>
    <row r="126" spans="1:33" s="38" customFormat="1" x14ac:dyDescent="0.2">
      <c r="A126" s="34">
        <v>2019</v>
      </c>
      <c r="B126" s="4">
        <v>43586</v>
      </c>
      <c r="C126" s="4">
        <v>43616</v>
      </c>
      <c r="D126" s="38" t="s">
        <v>21</v>
      </c>
      <c r="E126" s="35">
        <v>4</v>
      </c>
      <c r="F126" s="1" t="s">
        <v>427</v>
      </c>
      <c r="G126" s="1" t="s">
        <v>427</v>
      </c>
      <c r="H126" s="27" t="s">
        <v>431</v>
      </c>
      <c r="I126" s="1" t="s">
        <v>368</v>
      </c>
      <c r="J126" s="38" t="s">
        <v>369</v>
      </c>
      <c r="K126" s="38" t="s">
        <v>355</v>
      </c>
      <c r="L126" s="38" t="s">
        <v>32</v>
      </c>
      <c r="M126" s="7">
        <f>VLOOKUP($F126,[3]Hoja1!$F$5:$J$147,5,FALSE)</f>
        <v>6870.9</v>
      </c>
      <c r="N126" s="34" t="s">
        <v>376</v>
      </c>
      <c r="O126" s="7">
        <f>VLOOKUP(F126,'[3]BRUTO Y NETO TABULADO'!$F$5:$T$147,15,FALSE)</f>
        <v>6615.7285714285708</v>
      </c>
      <c r="P126" s="34" t="s">
        <v>376</v>
      </c>
      <c r="Q126" s="34">
        <v>119</v>
      </c>
      <c r="R126" s="34">
        <v>1</v>
      </c>
      <c r="S126" s="34">
        <v>119</v>
      </c>
      <c r="T126" s="34">
        <v>1</v>
      </c>
      <c r="U126" s="34">
        <v>1</v>
      </c>
      <c r="V126" s="34">
        <v>1</v>
      </c>
      <c r="W126" s="34">
        <v>1</v>
      </c>
      <c r="X126" s="34">
        <v>1</v>
      </c>
      <c r="Y126" s="34">
        <v>1</v>
      </c>
      <c r="Z126" s="34">
        <v>1</v>
      </c>
      <c r="AA126" s="34">
        <v>119</v>
      </c>
      <c r="AB126" s="34">
        <v>119</v>
      </c>
      <c r="AC126" s="34">
        <v>1</v>
      </c>
      <c r="AD126" s="34" t="s">
        <v>379</v>
      </c>
      <c r="AE126" s="4">
        <v>43621</v>
      </c>
      <c r="AF126" s="4">
        <v>43621</v>
      </c>
      <c r="AG126" s="34" t="s">
        <v>583</v>
      </c>
    </row>
    <row r="127" spans="1:33" s="38" customFormat="1" x14ac:dyDescent="0.2">
      <c r="A127" s="34">
        <v>2019</v>
      </c>
      <c r="B127" s="4">
        <v>43586</v>
      </c>
      <c r="C127" s="4">
        <v>43616</v>
      </c>
      <c r="D127" s="38" t="s">
        <v>21</v>
      </c>
      <c r="E127" s="35">
        <v>4</v>
      </c>
      <c r="F127" s="1" t="s">
        <v>177</v>
      </c>
      <c r="G127" s="1" t="s">
        <v>177</v>
      </c>
      <c r="H127" s="27" t="s">
        <v>181</v>
      </c>
      <c r="I127" s="1" t="s">
        <v>501</v>
      </c>
      <c r="J127" s="38" t="s">
        <v>502</v>
      </c>
      <c r="K127" s="38" t="s">
        <v>322</v>
      </c>
      <c r="L127" s="38" t="s">
        <v>32</v>
      </c>
      <c r="M127" s="7">
        <v>6558.6</v>
      </c>
      <c r="N127" s="34" t="s">
        <v>376</v>
      </c>
      <c r="O127" s="7">
        <v>6337.7142857142862</v>
      </c>
      <c r="P127" s="34" t="s">
        <v>376</v>
      </c>
      <c r="Q127" s="34">
        <v>120</v>
      </c>
      <c r="R127" s="34">
        <v>1</v>
      </c>
      <c r="S127" s="34">
        <v>120</v>
      </c>
      <c r="T127" s="34">
        <v>1</v>
      </c>
      <c r="U127" s="34">
        <v>1</v>
      </c>
      <c r="V127" s="34">
        <v>1</v>
      </c>
      <c r="W127" s="34">
        <v>1</v>
      </c>
      <c r="X127" s="34">
        <v>1</v>
      </c>
      <c r="Y127" s="34">
        <v>1</v>
      </c>
      <c r="Z127" s="34">
        <v>1</v>
      </c>
      <c r="AA127" s="34">
        <v>120</v>
      </c>
      <c r="AB127" s="34">
        <v>120</v>
      </c>
      <c r="AC127" s="34">
        <v>1</v>
      </c>
      <c r="AD127" s="34" t="s">
        <v>379</v>
      </c>
      <c r="AE127" s="4">
        <v>43621</v>
      </c>
      <c r="AF127" s="4">
        <v>43621</v>
      </c>
      <c r="AG127" s="34" t="s">
        <v>583</v>
      </c>
    </row>
    <row r="128" spans="1:33" s="38" customFormat="1" x14ac:dyDescent="0.2">
      <c r="A128" s="34">
        <v>2019</v>
      </c>
      <c r="B128" s="4">
        <v>43586</v>
      </c>
      <c r="C128" s="4">
        <v>43616</v>
      </c>
      <c r="D128" s="38" t="s">
        <v>21</v>
      </c>
      <c r="E128" s="35">
        <v>3</v>
      </c>
      <c r="F128" s="1" t="s">
        <v>430</v>
      </c>
      <c r="G128" s="1" t="s">
        <v>430</v>
      </c>
      <c r="H128" s="27" t="s">
        <v>181</v>
      </c>
      <c r="I128" s="1" t="s">
        <v>371</v>
      </c>
      <c r="J128" s="29" t="s">
        <v>330</v>
      </c>
      <c r="K128" s="29" t="s">
        <v>450</v>
      </c>
      <c r="L128" s="38" t="s">
        <v>31</v>
      </c>
      <c r="M128" s="7">
        <f>VLOOKUP($F128,[3]Hoja1!$F$5:$J$147,5,FALSE)</f>
        <v>9631.5</v>
      </c>
      <c r="N128" s="34" t="s">
        <v>376</v>
      </c>
      <c r="O128" s="7">
        <f>VLOOKUP(F128,'[3]BRUTO Y NETO TABULADO'!$F$5:$T$147,15,FALSE)</f>
        <v>8769.4285714285706</v>
      </c>
      <c r="P128" s="34" t="s">
        <v>376</v>
      </c>
      <c r="Q128" s="34">
        <v>121</v>
      </c>
      <c r="R128" s="34">
        <v>1</v>
      </c>
      <c r="S128" s="34">
        <v>121</v>
      </c>
      <c r="T128" s="34">
        <v>1</v>
      </c>
      <c r="U128" s="34">
        <v>1</v>
      </c>
      <c r="V128" s="34">
        <v>1</v>
      </c>
      <c r="W128" s="34">
        <v>1</v>
      </c>
      <c r="X128" s="34">
        <v>1</v>
      </c>
      <c r="Y128" s="34">
        <v>1</v>
      </c>
      <c r="Z128" s="34">
        <v>1</v>
      </c>
      <c r="AA128" s="34">
        <v>121</v>
      </c>
      <c r="AB128" s="34">
        <v>121</v>
      </c>
      <c r="AC128" s="34">
        <v>1</v>
      </c>
      <c r="AD128" s="34" t="s">
        <v>379</v>
      </c>
      <c r="AE128" s="4">
        <v>43621</v>
      </c>
      <c r="AF128" s="4">
        <v>43621</v>
      </c>
      <c r="AG128" s="34" t="s">
        <v>583</v>
      </c>
    </row>
    <row r="129" spans="1:33" s="38" customFormat="1" x14ac:dyDescent="0.2">
      <c r="A129" s="34">
        <v>2019</v>
      </c>
      <c r="B129" s="4">
        <v>43586</v>
      </c>
      <c r="C129" s="4">
        <v>43616</v>
      </c>
      <c r="D129" s="38" t="s">
        <v>21</v>
      </c>
      <c r="E129" s="35">
        <v>4</v>
      </c>
      <c r="F129" s="1" t="s">
        <v>178</v>
      </c>
      <c r="G129" s="1" t="s">
        <v>178</v>
      </c>
      <c r="H129" s="27" t="s">
        <v>431</v>
      </c>
      <c r="I129" s="1" t="s">
        <v>200</v>
      </c>
      <c r="J129" s="29" t="s">
        <v>482</v>
      </c>
      <c r="K129" s="29" t="s">
        <v>433</v>
      </c>
      <c r="L129" s="38" t="s">
        <v>32</v>
      </c>
      <c r="M129" s="7">
        <f>VLOOKUP($F129,[3]Hoja1!$F$5:$J$147,5,FALSE)</f>
        <v>6870.9</v>
      </c>
      <c r="N129" s="34" t="s">
        <v>376</v>
      </c>
      <c r="O129" s="7">
        <f>VLOOKUP(F129,'[3]BRUTO Y NETO TABULADO'!$F$5:$T$147,15,FALSE)</f>
        <v>6615.7285714285708</v>
      </c>
      <c r="P129" s="34" t="s">
        <v>376</v>
      </c>
      <c r="Q129" s="34">
        <v>122</v>
      </c>
      <c r="R129" s="34">
        <v>1</v>
      </c>
      <c r="S129" s="34">
        <v>122</v>
      </c>
      <c r="T129" s="34">
        <v>1</v>
      </c>
      <c r="U129" s="34">
        <v>1</v>
      </c>
      <c r="V129" s="34">
        <v>1</v>
      </c>
      <c r="W129" s="34">
        <v>1</v>
      </c>
      <c r="X129" s="34">
        <v>1</v>
      </c>
      <c r="Y129" s="34">
        <v>1</v>
      </c>
      <c r="Z129" s="34">
        <v>1</v>
      </c>
      <c r="AA129" s="34">
        <v>122</v>
      </c>
      <c r="AB129" s="34">
        <v>122</v>
      </c>
      <c r="AC129" s="34">
        <v>1</v>
      </c>
      <c r="AD129" s="34" t="s">
        <v>379</v>
      </c>
      <c r="AE129" s="4">
        <v>43621</v>
      </c>
      <c r="AF129" s="4">
        <v>43621</v>
      </c>
      <c r="AG129" s="34" t="s">
        <v>583</v>
      </c>
    </row>
    <row r="130" spans="1:33" s="38" customFormat="1" x14ac:dyDescent="0.2">
      <c r="A130" s="34">
        <v>2019</v>
      </c>
      <c r="B130" s="4">
        <v>43586</v>
      </c>
      <c r="C130" s="4">
        <v>43616</v>
      </c>
      <c r="D130" s="38" t="s">
        <v>21</v>
      </c>
      <c r="E130" s="35">
        <v>4</v>
      </c>
      <c r="F130" s="1" t="s">
        <v>178</v>
      </c>
      <c r="G130" s="1" t="s">
        <v>178</v>
      </c>
      <c r="H130" s="27" t="s">
        <v>431</v>
      </c>
      <c r="I130" s="1" t="s">
        <v>282</v>
      </c>
      <c r="J130" s="30" t="s">
        <v>483</v>
      </c>
      <c r="K130" s="30" t="s">
        <v>215</v>
      </c>
      <c r="L130" s="38" t="s">
        <v>32</v>
      </c>
      <c r="M130" s="7">
        <f>VLOOKUP($F130,[3]Hoja1!$F$5:$J$147,5,FALSE)</f>
        <v>6870.9</v>
      </c>
      <c r="N130" s="34" t="s">
        <v>376</v>
      </c>
      <c r="O130" s="7">
        <f>VLOOKUP(F130,'[3]BRUTO Y NETO TABULADO'!$F$5:$T$147,15,FALSE)</f>
        <v>6615.7285714285708</v>
      </c>
      <c r="P130" s="34" t="s">
        <v>376</v>
      </c>
      <c r="Q130" s="34">
        <v>123</v>
      </c>
      <c r="R130" s="34">
        <v>1</v>
      </c>
      <c r="S130" s="34">
        <v>123</v>
      </c>
      <c r="T130" s="34">
        <v>1</v>
      </c>
      <c r="U130" s="34">
        <v>1</v>
      </c>
      <c r="V130" s="34">
        <v>1</v>
      </c>
      <c r="W130" s="34">
        <v>1</v>
      </c>
      <c r="X130" s="34">
        <v>1</v>
      </c>
      <c r="Y130" s="34">
        <v>1</v>
      </c>
      <c r="Z130" s="34">
        <v>1</v>
      </c>
      <c r="AA130" s="34">
        <v>123</v>
      </c>
      <c r="AB130" s="34">
        <v>123</v>
      </c>
      <c r="AC130" s="34">
        <v>1</v>
      </c>
      <c r="AD130" s="34" t="s">
        <v>379</v>
      </c>
      <c r="AE130" s="4">
        <v>43621</v>
      </c>
      <c r="AF130" s="4">
        <v>43621</v>
      </c>
      <c r="AG130" s="34" t="s">
        <v>583</v>
      </c>
    </row>
    <row r="131" spans="1:33" s="38" customFormat="1" x14ac:dyDescent="0.2">
      <c r="A131" s="34">
        <v>2019</v>
      </c>
      <c r="B131" s="4">
        <v>43586</v>
      </c>
      <c r="C131" s="4">
        <v>43616</v>
      </c>
      <c r="D131" s="38" t="s">
        <v>21</v>
      </c>
      <c r="E131" s="35">
        <v>4</v>
      </c>
      <c r="F131" s="1" t="s">
        <v>178</v>
      </c>
      <c r="G131" s="1" t="s">
        <v>178</v>
      </c>
      <c r="H131" s="27" t="s">
        <v>431</v>
      </c>
      <c r="I131" s="1" t="s">
        <v>210</v>
      </c>
      <c r="J131" s="30" t="s">
        <v>480</v>
      </c>
      <c r="K131" s="30" t="s">
        <v>484</v>
      </c>
      <c r="L131" s="38" t="s">
        <v>32</v>
      </c>
      <c r="M131" s="7">
        <f>VLOOKUP($F131,[3]Hoja1!$F$5:$J$147,5,FALSE)</f>
        <v>6870.9</v>
      </c>
      <c r="N131" s="34" t="s">
        <v>376</v>
      </c>
      <c r="O131" s="7">
        <f>VLOOKUP(F131,'[3]BRUTO Y NETO TABULADO'!$F$5:$T$147,15,FALSE)</f>
        <v>6615.7285714285708</v>
      </c>
      <c r="P131" s="34" t="s">
        <v>376</v>
      </c>
      <c r="Q131" s="34">
        <v>124</v>
      </c>
      <c r="R131" s="34">
        <v>1</v>
      </c>
      <c r="S131" s="34">
        <v>124</v>
      </c>
      <c r="T131" s="34">
        <v>1</v>
      </c>
      <c r="U131" s="34">
        <v>1</v>
      </c>
      <c r="V131" s="34">
        <v>1</v>
      </c>
      <c r="W131" s="34">
        <v>1</v>
      </c>
      <c r="X131" s="34">
        <v>1</v>
      </c>
      <c r="Y131" s="34">
        <v>1</v>
      </c>
      <c r="Z131" s="34">
        <v>1</v>
      </c>
      <c r="AA131" s="34">
        <v>124</v>
      </c>
      <c r="AB131" s="34">
        <v>124</v>
      </c>
      <c r="AC131" s="34">
        <v>1</v>
      </c>
      <c r="AD131" s="34" t="s">
        <v>379</v>
      </c>
      <c r="AE131" s="4">
        <v>43621</v>
      </c>
      <c r="AF131" s="4">
        <v>43621</v>
      </c>
      <c r="AG131" s="34" t="s">
        <v>583</v>
      </c>
    </row>
    <row r="132" spans="1:33" s="38" customFormat="1" x14ac:dyDescent="0.2">
      <c r="A132" s="34">
        <v>2019</v>
      </c>
      <c r="B132" s="4">
        <v>43586</v>
      </c>
      <c r="C132" s="4">
        <v>43616</v>
      </c>
      <c r="D132" s="38" t="s">
        <v>21</v>
      </c>
      <c r="E132" s="35">
        <v>4</v>
      </c>
      <c r="F132" s="1" t="s">
        <v>178</v>
      </c>
      <c r="G132" s="1" t="s">
        <v>178</v>
      </c>
      <c r="H132" s="27" t="s">
        <v>431</v>
      </c>
      <c r="I132" s="1" t="s">
        <v>372</v>
      </c>
      <c r="J132" s="30" t="s">
        <v>373</v>
      </c>
      <c r="K132" s="30" t="s">
        <v>485</v>
      </c>
      <c r="L132" s="38" t="s">
        <v>32</v>
      </c>
      <c r="M132" s="7">
        <f>VLOOKUP($F132,[3]Hoja1!$F$5:$J$147,5,FALSE)</f>
        <v>6870.9</v>
      </c>
      <c r="N132" s="34" t="s">
        <v>376</v>
      </c>
      <c r="O132" s="7">
        <f>VLOOKUP(F132,'[3]BRUTO Y NETO TABULADO'!$F$5:$T$147,15,FALSE)</f>
        <v>6615.7285714285708</v>
      </c>
      <c r="P132" s="34" t="s">
        <v>376</v>
      </c>
      <c r="Q132" s="34">
        <v>125</v>
      </c>
      <c r="R132" s="34">
        <v>1</v>
      </c>
      <c r="S132" s="34">
        <v>125</v>
      </c>
      <c r="T132" s="34">
        <v>1</v>
      </c>
      <c r="U132" s="34">
        <v>1</v>
      </c>
      <c r="V132" s="34">
        <v>1</v>
      </c>
      <c r="W132" s="34">
        <v>1</v>
      </c>
      <c r="X132" s="34">
        <v>1</v>
      </c>
      <c r="Y132" s="34">
        <v>1</v>
      </c>
      <c r="Z132" s="34">
        <v>1</v>
      </c>
      <c r="AA132" s="34">
        <v>125</v>
      </c>
      <c r="AB132" s="34">
        <v>125</v>
      </c>
      <c r="AC132" s="34">
        <v>1</v>
      </c>
      <c r="AD132" s="34" t="s">
        <v>379</v>
      </c>
      <c r="AE132" s="4">
        <v>43621</v>
      </c>
      <c r="AF132" s="4">
        <v>43621</v>
      </c>
      <c r="AG132" s="34" t="s">
        <v>583</v>
      </c>
    </row>
    <row r="133" spans="1:33" s="38" customFormat="1" x14ac:dyDescent="0.2">
      <c r="A133" s="34">
        <v>2019</v>
      </c>
      <c r="B133" s="4">
        <v>43586</v>
      </c>
      <c r="C133" s="4">
        <v>43616</v>
      </c>
      <c r="D133" s="38" t="s">
        <v>21</v>
      </c>
      <c r="E133" s="35">
        <v>4</v>
      </c>
      <c r="F133" s="1" t="s">
        <v>178</v>
      </c>
      <c r="G133" s="1" t="s">
        <v>178</v>
      </c>
      <c r="H133" s="27" t="s">
        <v>431</v>
      </c>
      <c r="I133" s="1" t="s">
        <v>200</v>
      </c>
      <c r="J133" s="30" t="s">
        <v>255</v>
      </c>
      <c r="K133" s="30" t="s">
        <v>322</v>
      </c>
      <c r="L133" s="38" t="s">
        <v>32</v>
      </c>
      <c r="M133" s="7">
        <f>VLOOKUP($F133,[3]Hoja1!$F$5:$J$147,5,FALSE)</f>
        <v>6870.9</v>
      </c>
      <c r="N133" s="34" t="s">
        <v>376</v>
      </c>
      <c r="O133" s="7">
        <f>VLOOKUP(F133,'[3]BRUTO Y NETO TABULADO'!$F$5:$T$147,15,FALSE)</f>
        <v>6615.7285714285708</v>
      </c>
      <c r="P133" s="34" t="s">
        <v>376</v>
      </c>
      <c r="Q133" s="34">
        <v>126</v>
      </c>
      <c r="R133" s="34">
        <v>1</v>
      </c>
      <c r="S133" s="34">
        <v>126</v>
      </c>
      <c r="T133" s="34">
        <v>1</v>
      </c>
      <c r="U133" s="34">
        <v>1</v>
      </c>
      <c r="V133" s="34">
        <v>1</v>
      </c>
      <c r="W133" s="34">
        <v>1</v>
      </c>
      <c r="X133" s="34">
        <v>1</v>
      </c>
      <c r="Y133" s="34">
        <v>1</v>
      </c>
      <c r="Z133" s="34">
        <v>1</v>
      </c>
      <c r="AA133" s="34">
        <v>126</v>
      </c>
      <c r="AB133" s="34">
        <v>126</v>
      </c>
      <c r="AC133" s="34">
        <v>1</v>
      </c>
      <c r="AD133" s="34" t="s">
        <v>379</v>
      </c>
      <c r="AE133" s="4">
        <v>43621</v>
      </c>
      <c r="AF133" s="4">
        <v>43621</v>
      </c>
      <c r="AG133" s="34" t="s">
        <v>583</v>
      </c>
    </row>
    <row r="134" spans="1:33" s="38" customFormat="1" x14ac:dyDescent="0.2">
      <c r="A134" s="34">
        <v>2019</v>
      </c>
      <c r="B134" s="4">
        <v>43586</v>
      </c>
      <c r="C134" s="4">
        <v>43616</v>
      </c>
      <c r="D134" s="38" t="s">
        <v>21</v>
      </c>
      <c r="E134" s="35">
        <v>6</v>
      </c>
      <c r="F134" s="1" t="s">
        <v>179</v>
      </c>
      <c r="G134" s="1" t="s">
        <v>179</v>
      </c>
      <c r="H134" s="27" t="s">
        <v>431</v>
      </c>
      <c r="I134" s="1" t="s">
        <v>393</v>
      </c>
      <c r="J134" s="30" t="s">
        <v>190</v>
      </c>
      <c r="K134" s="30" t="s">
        <v>438</v>
      </c>
      <c r="L134" s="38" t="s">
        <v>32</v>
      </c>
      <c r="M134" s="7">
        <f>VLOOKUP($F134,[3]Hoja1!$F$5:$J$147,5,FALSE)</f>
        <v>4472.7</v>
      </c>
      <c r="N134" s="34" t="s">
        <v>376</v>
      </c>
      <c r="O134" s="7">
        <f>VLOOKUP(F134,'[3]BRUTO Y NETO TABULADO'!$F$5:$T$147,15,FALSE)</f>
        <v>4561.7142857142853</v>
      </c>
      <c r="P134" s="34" t="s">
        <v>376</v>
      </c>
      <c r="Q134" s="34">
        <v>127</v>
      </c>
      <c r="R134" s="34">
        <v>1</v>
      </c>
      <c r="S134" s="34">
        <v>127</v>
      </c>
      <c r="T134" s="34">
        <v>1</v>
      </c>
      <c r="U134" s="34">
        <v>1</v>
      </c>
      <c r="V134" s="34">
        <v>1</v>
      </c>
      <c r="W134" s="34">
        <v>1</v>
      </c>
      <c r="X134" s="34">
        <v>1</v>
      </c>
      <c r="Y134" s="34">
        <v>1</v>
      </c>
      <c r="Z134" s="34">
        <v>1</v>
      </c>
      <c r="AA134" s="34">
        <v>127</v>
      </c>
      <c r="AB134" s="34">
        <v>127</v>
      </c>
      <c r="AC134" s="34">
        <v>1</v>
      </c>
      <c r="AD134" s="34" t="s">
        <v>379</v>
      </c>
      <c r="AE134" s="4">
        <v>43621</v>
      </c>
      <c r="AF134" s="4">
        <v>43621</v>
      </c>
      <c r="AG134" s="34" t="s">
        <v>583</v>
      </c>
    </row>
    <row r="135" spans="1:33" s="38" customFormat="1" x14ac:dyDescent="0.2">
      <c r="A135" s="34">
        <v>2019</v>
      </c>
      <c r="B135" s="4">
        <v>43586</v>
      </c>
      <c r="C135" s="4">
        <v>43616</v>
      </c>
      <c r="D135" s="38" t="s">
        <v>21</v>
      </c>
      <c r="E135" s="35">
        <v>6</v>
      </c>
      <c r="F135" s="1" t="s">
        <v>179</v>
      </c>
      <c r="G135" s="1" t="s">
        <v>179</v>
      </c>
      <c r="H135" s="27" t="s">
        <v>431</v>
      </c>
      <c r="I135" s="1" t="s">
        <v>210</v>
      </c>
      <c r="J135" s="29" t="s">
        <v>307</v>
      </c>
      <c r="K135" s="29" t="s">
        <v>212</v>
      </c>
      <c r="L135" s="38" t="s">
        <v>32</v>
      </c>
      <c r="M135" s="7">
        <f>VLOOKUP($F135,[3]Hoja1!$F$5:$J$147,5,FALSE)</f>
        <v>4472.7</v>
      </c>
      <c r="N135" s="34" t="s">
        <v>376</v>
      </c>
      <c r="O135" s="7">
        <f>VLOOKUP(F135,'[3]BRUTO Y NETO TABULADO'!$F$5:$T$147,15,FALSE)</f>
        <v>4561.7142857142853</v>
      </c>
      <c r="P135" s="34" t="s">
        <v>376</v>
      </c>
      <c r="Q135" s="34">
        <v>128</v>
      </c>
      <c r="R135" s="34">
        <v>1</v>
      </c>
      <c r="S135" s="34">
        <v>128</v>
      </c>
      <c r="T135" s="34">
        <v>1</v>
      </c>
      <c r="U135" s="34">
        <v>1</v>
      </c>
      <c r="V135" s="34">
        <v>1</v>
      </c>
      <c r="W135" s="34">
        <v>1</v>
      </c>
      <c r="X135" s="34">
        <v>1</v>
      </c>
      <c r="Y135" s="34">
        <v>1</v>
      </c>
      <c r="Z135" s="34">
        <v>1</v>
      </c>
      <c r="AA135" s="34">
        <v>128</v>
      </c>
      <c r="AB135" s="34">
        <v>128</v>
      </c>
      <c r="AC135" s="34">
        <v>1</v>
      </c>
      <c r="AD135" s="34" t="s">
        <v>379</v>
      </c>
      <c r="AE135" s="4">
        <v>43621</v>
      </c>
      <c r="AF135" s="4">
        <v>43621</v>
      </c>
      <c r="AG135" s="34" t="s">
        <v>583</v>
      </c>
    </row>
    <row r="136" spans="1:33" s="38" customFormat="1" x14ac:dyDescent="0.2">
      <c r="A136" s="34">
        <v>2019</v>
      </c>
      <c r="B136" s="4">
        <v>43586</v>
      </c>
      <c r="C136" s="4">
        <v>43616</v>
      </c>
      <c r="D136" s="38" t="s">
        <v>21</v>
      </c>
      <c r="E136" s="35">
        <v>4</v>
      </c>
      <c r="F136" s="1" t="s">
        <v>178</v>
      </c>
      <c r="G136" s="1" t="s">
        <v>178</v>
      </c>
      <c r="H136" s="27" t="s">
        <v>431</v>
      </c>
      <c r="I136" s="1" t="s">
        <v>374</v>
      </c>
      <c r="J136" s="30" t="s">
        <v>324</v>
      </c>
      <c r="K136" s="30" t="s">
        <v>215</v>
      </c>
      <c r="L136" s="38" t="s">
        <v>32</v>
      </c>
      <c r="M136" s="7">
        <f>VLOOKUP($F136,[3]Hoja1!$F$5:$J$147,5,FALSE)</f>
        <v>6870.9</v>
      </c>
      <c r="N136" s="34" t="s">
        <v>376</v>
      </c>
      <c r="O136" s="7">
        <f>VLOOKUP(F136,'[3]BRUTO Y NETO TABULADO'!$F$5:$T$147,15,FALSE)</f>
        <v>6615.7285714285708</v>
      </c>
      <c r="P136" s="34" t="s">
        <v>376</v>
      </c>
      <c r="Q136" s="34">
        <v>129</v>
      </c>
      <c r="R136" s="34">
        <v>1</v>
      </c>
      <c r="S136" s="34">
        <v>129</v>
      </c>
      <c r="T136" s="34">
        <v>1</v>
      </c>
      <c r="U136" s="34">
        <v>1</v>
      </c>
      <c r="V136" s="34">
        <v>1</v>
      </c>
      <c r="W136" s="34">
        <v>1</v>
      </c>
      <c r="X136" s="34">
        <v>1</v>
      </c>
      <c r="Y136" s="34">
        <v>1</v>
      </c>
      <c r="Z136" s="34">
        <v>1</v>
      </c>
      <c r="AA136" s="34">
        <v>129</v>
      </c>
      <c r="AB136" s="34">
        <v>129</v>
      </c>
      <c r="AC136" s="34">
        <v>1</v>
      </c>
      <c r="AD136" s="34" t="s">
        <v>379</v>
      </c>
      <c r="AE136" s="4">
        <v>43621</v>
      </c>
      <c r="AF136" s="4">
        <v>43621</v>
      </c>
      <c r="AG136" s="34" t="s">
        <v>583</v>
      </c>
    </row>
    <row r="137" spans="1:33" s="38" customFormat="1" x14ac:dyDescent="0.2">
      <c r="A137" s="34">
        <v>2019</v>
      </c>
      <c r="B137" s="4">
        <v>43586</v>
      </c>
      <c r="C137" s="4">
        <v>43616</v>
      </c>
      <c r="D137" s="38" t="s">
        <v>21</v>
      </c>
      <c r="E137" s="34">
        <v>4</v>
      </c>
      <c r="F137" s="38" t="s">
        <v>180</v>
      </c>
      <c r="G137" s="38" t="s">
        <v>180</v>
      </c>
      <c r="H137" s="27" t="s">
        <v>184</v>
      </c>
      <c r="I137" s="1" t="s">
        <v>261</v>
      </c>
      <c r="J137" s="38" t="s">
        <v>207</v>
      </c>
      <c r="K137" s="38" t="s">
        <v>486</v>
      </c>
      <c r="L137" s="38" t="s">
        <v>31</v>
      </c>
      <c r="M137" s="7">
        <f>VLOOKUP($F137,[3]Hoja1!$F$5:$J$147,5,FALSE)</f>
        <v>6558.6</v>
      </c>
      <c r="N137" s="34" t="s">
        <v>376</v>
      </c>
      <c r="O137" s="7">
        <v>6337.7142857142862</v>
      </c>
      <c r="P137" s="34" t="s">
        <v>376</v>
      </c>
      <c r="Q137" s="34">
        <v>130</v>
      </c>
      <c r="R137" s="34">
        <v>1</v>
      </c>
      <c r="S137" s="34">
        <v>130</v>
      </c>
      <c r="T137" s="34">
        <v>1</v>
      </c>
      <c r="U137" s="34">
        <v>1</v>
      </c>
      <c r="V137" s="34">
        <v>1</v>
      </c>
      <c r="W137" s="34">
        <v>1</v>
      </c>
      <c r="X137" s="34">
        <v>1</v>
      </c>
      <c r="Y137" s="34">
        <v>1</v>
      </c>
      <c r="Z137" s="34">
        <v>1</v>
      </c>
      <c r="AA137" s="34">
        <v>130</v>
      </c>
      <c r="AB137" s="34">
        <v>130</v>
      </c>
      <c r="AC137" s="34">
        <v>1</v>
      </c>
      <c r="AD137" s="34" t="s">
        <v>379</v>
      </c>
      <c r="AE137" s="4">
        <v>43621</v>
      </c>
      <c r="AF137" s="4">
        <v>43621</v>
      </c>
      <c r="AG137" s="34" t="s">
        <v>583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7">
      <formula1>Hidden_13</formula1>
    </dataValidation>
    <dataValidation type="list" allowBlank="1" showErrorMessage="1" sqref="L8:L135">
      <formula1>Hidden_211</formula1>
    </dataValidation>
  </dataValidations>
  <hyperlinks>
    <hyperlink ref="Z38" r:id="rId1" display="mailto:rmateriales.sapsam@gmail.com"/>
    <hyperlink ref="Z39" r:id="rId2" display="mailto:rmateriales.sapsam@gmail.com"/>
    <hyperlink ref="Z45" r:id="rId3" display="mailto:gcomercial.sapsam@gmail.com"/>
    <hyperlink ref="Z46" r:id="rId4" display="mailto:gcomercial.sapsam@gmail.com"/>
    <hyperlink ref="Z41" r:id="rId5" display="mailto:dg.sapsam@gmail.com"/>
    <hyperlink ref="Z36:Z37" r:id="rId6" display="mailto:rmateriales.sapsam@gmail.com"/>
    <hyperlink ref="Z40" r:id="rId7" display="mailto:rmateriales.sapsam@gmail.com"/>
    <hyperlink ref="Z49" r:id="rId8" display="mailto:cobranzaoper.sapsam@gmail.com"/>
    <hyperlink ref="Z50:Z52" r:id="rId9" display="mailto:cobranzaoper.sapsam@gmail.com"/>
    <hyperlink ref="Z95" r:id="rId10" display="mailto:control.sapsam@gmail.com"/>
    <hyperlink ref="Z78:Z85" r:id="rId11" display="mailto:distribucion.sapsam@gmail.com"/>
    <hyperlink ref="Z89" r:id="rId12" display="mailto:distribucion.sapsam@gmail.com"/>
    <hyperlink ref="Z113" r:id="rId13" display="mailto:drenajesanitario.sapsam@gmail.com"/>
    <hyperlink ref="Z104" r:id="rId14" display="mailto:control.sapsam@gmail.com"/>
    <hyperlink ref="Z105:Z109" r:id="rId15" display="mailto:control.sapsam@gmail.com"/>
    <hyperlink ref="Z65" r:id="rId16" display="mailto:cai.sapsam@gmail.com"/>
    <hyperlink ref="Z96" r:id="rId17" display="mailto:control.sapsam@gmail.com"/>
    <hyperlink ref="Z28" r:id="rId18" display="mailto:scajas.sapsam@gmail.com"/>
    <hyperlink ref="Z30" r:id="rId19" display="mailto:scajas.sapsam@gmail.com"/>
    <hyperlink ref="Z35" r:id="rId20" display="mailto:scajas.sapsam@gmail.com"/>
    <hyperlink ref="Z42" r:id="rId21" display="mailto:dg.sapsam@gmail.com"/>
    <hyperlink ref="Z8" r:id="rId22" display="mailto:dg.sapsam@gmail.com"/>
    <hyperlink ref="Z10" r:id="rId23" display="mailto:gcomercial.sapsam@gmail.com"/>
    <hyperlink ref="Z11" r:id="rId24" display="mailto:gadmon.sapsam@gmail.com"/>
    <hyperlink ref="Z14" r:id="rId25" display="mailto:cai.sapsam@gmail.com"/>
    <hyperlink ref="Z16" r:id="rId26" display="mailto:contabilidad.sapsam@gmail.com"/>
    <hyperlink ref="Z19" r:id="rId27" display="mailto:ccomercial.sapsam@gmail.com"/>
    <hyperlink ref="Z25" r:id="rId28" display="mailto:informatica.sapsam@gmail.com"/>
    <hyperlink ref="Z26" r:id="rId29" display="sapsamrh@yahoo.com.mx"/>
    <hyperlink ref="Z27" r:id="rId30" display="mailto:culturadelagua_saspam@outlook.com"/>
    <hyperlink ref="Z9" r:id="rId31" display="mailto:gtecnica.sapsam@gmail.com"/>
    <hyperlink ref="Z20" r:id="rId32" display="mailto:control.sapsam@gmail.com"/>
    <hyperlink ref="Z21" r:id="rId33" display="mailto:distribucion.sapsam@gmail.com"/>
    <hyperlink ref="Z23" r:id="rId34" display="mailto:efisica.sapsam@gmail.com"/>
    <hyperlink ref="Z12" r:id="rId35" display="mailto:proyectos.sapsam@gmail.com"/>
    <hyperlink ref="Z13" r:id="rId36" display="mailto:drenajesanitario.sapsam@gmail.com"/>
    <hyperlink ref="Z71" r:id="rId37" display="distribucion.sapsam@gmail.com"/>
    <hyperlink ref="Z72" r:id="rId38" display="mailto:distribucion.sapsam@gmail.com"/>
    <hyperlink ref="Z15" r:id="rId39" display="rmateriales.sapsam@gmail.com"/>
    <hyperlink ref="Z58:Z62" r:id="rId40" display="facturacioncomer.sapsam@gmail.com"/>
    <hyperlink ref="Z66" r:id="rId41" display="planta.sapsam@hotmail.com"/>
    <hyperlink ref="Z119:Z121" r:id="rId42" display="drenajesanitario.sapsam@gmail.com"/>
    <hyperlink ref="Z75" r:id="rId43" display="distribucion.sapsam@gmail.com"/>
    <hyperlink ref="Z77" r:id="rId44" display="distribucion.sapsam@gmail.com"/>
    <hyperlink ref="Z87:Z88" r:id="rId45" display="distribucion.sapsam@gmail.com"/>
    <hyperlink ref="Z90:Z94" r:id="rId46" display="distribucion.sapsam@gmail.com"/>
    <hyperlink ref="Z32" r:id="rId47" display="contabilidad.sapsam@gmail.com"/>
    <hyperlink ref="Z31" r:id="rId48" display="admon.sapsam@hotmail.com"/>
    <hyperlink ref="Z34" r:id="rId49" display="scajas.sapsam@gmail.com"/>
    <hyperlink ref="Z63" r:id="rId50" display="cai.sapsam@gmail.com"/>
    <hyperlink ref="Z44" r:id="rId51" display="cobranzaoper.sapsam@gmail.com"/>
    <hyperlink ref="Z29" r:id="rId52" display="rmateriales.sapsam@gmail.com"/>
    <hyperlink ref="Z74" r:id="rId53" display="distribucion.sapsam@gmail.com"/>
    <hyperlink ref="Z97:Z103" r:id="rId54" display="mailto:control.sapsam@gmail.com"/>
    <hyperlink ref="Z53" r:id="rId55" display="mailto:cobranzaoper.sapsam@gmail.com"/>
    <hyperlink ref="Z86" r:id="rId56" display="distribucion.sapsam@gmail.com"/>
    <hyperlink ref="Z17" r:id="rId57" display="programas.sapsam@gmail.com"/>
    <hyperlink ref="Z114:Z117" r:id="rId58" display="sapsamrh@yahoo.com.mx"/>
    <hyperlink ref="Z64" r:id="rId59" display="mailto:cai.sapsam@gmail.com"/>
    <hyperlink ref="Z54" r:id="rId60" display="cai.sapsam@gmail.com"/>
    <hyperlink ref="Z43" r:id="rId61" display="mailto:gcomercial.sapsam@gmail.com"/>
    <hyperlink ref="Z47:Z48" r:id="rId62" display="mailto:ccomercial.sapsam@gmail.com"/>
    <hyperlink ref="Z18" r:id="rId63" display="mailto:proyectos.sapsam@gmail.com"/>
    <hyperlink ref="Z22" r:id="rId64" display="supervision.sapsam@gmail.com"/>
    <hyperlink ref="Z67" r:id="rId65" display="supervision.sapsam@gmail.com"/>
    <hyperlink ref="Z68" r:id="rId66" display="mailto:proyectos.sapsam@gmail.com"/>
    <hyperlink ref="Z24" r:id="rId67" display="mailto:proyectos.sapsam@gmail.com"/>
    <hyperlink ref="Z93" r:id="rId68" display="control.sapsam@gmail.com"/>
    <hyperlink ref="Z94" r:id="rId69" display="control.sapsam@gmail.com"/>
    <hyperlink ref="AC19" r:id="rId70" display="http://www.cegaipslp.org.mx/HV2019.nsf/1515A4A25419516B8625839A00712D7E/$file/C%C3%A9dula%20LIC.%20FRANCISCA%20SARAHI%20MENDOZA%20ESPINOSA.pdf"/>
    <hyperlink ref="AC8" r:id="rId71" display="http://www.cegaipslp.org.mx/HV2019.nsf/B0FC9DE7DF920EDC8625839B008338CE/$file/C%C3%A9dula%20ING.%20GUILLERMO%20MARTIN%20TORRES%20SOTO.pdf"/>
    <hyperlink ref="AC9" r:id="rId72" display="http://www.cegaipslp.org.mx/HV2019.nsf/AA22A9AA1806149E8625839B00839FC9/$file/C%C3%A9dula%20ING.%20MARIO%20ANTONIO%20MORAN%20CRUZ.pdf"/>
    <hyperlink ref="AC10" r:id="rId73" display="http://www.cegaipslp.org.mx/HV2019.nsf/2D6C0214BABBED448625839C00000F45/$file/C%C3%A9dula%20LIC.%20RUBEN%20PROA%20MORENO.pdf"/>
    <hyperlink ref="AC11" r:id="rId74" display="http://www.cegaipslp.org.mx/HV2019.nsf/6376FD937472B4288625839C00004BB8/$file/c%C3%A9dula%20CP.%20RAUDEL%20MENDOZA%20SAUCEDA.pdf"/>
    <hyperlink ref="AC13" r:id="rId75" display="http://www.cegaipslp.org.mx/HV2019.nsf/727A456540CEA2358625839C0000A2C6/$file/CEDULA%20MARTIN%20RUBEN%20SANCHEZ.pdf"/>
    <hyperlink ref="AC16" r:id="rId76" display="http://www.cegaipslp.org.mx/HV2019.nsf/B2D0F4CFBCE2888F8625839C00011DAF/$file/CEDULA%20GLAFIRA%20GUADALUPE%20ALTAMIRANO%20FLORES.pdf"/>
    <hyperlink ref="AC17" r:id="rId77" display="http://www.cegaipslp.org.mx/HV2019.nsf/E7A829224B3149DA8625839C0001559F/$file/CEDULA%20LIC.%20MARCELA%20MAGDALENA%20CERVANTES%20MORALES.pdf"/>
    <hyperlink ref="AC18" r:id="rId78" display="http://www.cegaipslp.org.mx/HV2019.nsf/226AB1CB1C1B1B8A8625839C00019149/$file/C%C3%A9dula%20ING.%20JORGE%20LUIS%20CORONADO%20GARZA.pdf"/>
    <hyperlink ref="AC20" r:id="rId79" display="http://www.cegaipslp.org.mx/HV2019.nsf/29C8944FD2158D5C8625839C0001D8D9/$file/C%C3%A9dula%20ING.%20FRANCISCO%20MARTINEZ.pdf"/>
    <hyperlink ref="AC22" r:id="rId80" display="http://www.cegaipslp.org.mx/HV2019.nsf/085E97518A5D37E08625839C00022844/$file/C%C3%A9dula%20ING.%20JOEL%20BLAS%20MU%C3%91OZ%20LOREDO.pdf"/>
    <hyperlink ref="AC23" r:id="rId81" display="http://www.cegaipslp.org.mx/HV2019.nsf/nombre_de_la_vista/1D94FE6B9998B76E8625839C000264F9/$File/CEDULA+ING.+JOSE+MANUEL+BUSTOS+RODRIGUEZ.pdf"/>
    <hyperlink ref="AC25" r:id="rId82" display="http://www.cegaipslp.org.mx/HV2019.nsf/E397B43A67AB59868625839C0002A0D1/$file/C%C3%A9dula%20LIC.%20RAQUEL%20LOMAS%20MORALES.pdf"/>
    <hyperlink ref="AC26" r:id="rId83" display="http://www.cegaipslp.org.mx/HV2019.nsf/EB550CC5C5B963E18625839C0002CF78/$file/C%C3%A9dula%20LIC.%20MARIA%20CLAUDIA%20MARTINEZ%20MARTINEZ.pdf"/>
    <hyperlink ref="AC27" r:id="rId84" display="http://www.cegaipslp.org.mx/HV2019.nsf/0FFAE32E2EFF7B768625839C000300C9/$file/C%C3%A9dula%20LIC.%20ANA%20ISABEL%20FLORES%20ORTIZ.pdf"/>
    <hyperlink ref="AC28" r:id="rId85" display="http://www.cegaipslp.org.mx/HV2019.nsf/nombre_de_la_vista/EDA21DBF8DC4F8088625839C0003294E/$File/OFICIO+DIRECTORIO+DE+SERVIDORES+PUBLICOS+FRACCION+X.docx"/>
    <hyperlink ref="AC15" r:id="rId86" display="http://www.cegaipslp.org.mx/HV2019.nsf/nombre_de_la_vista/EDA21DBF8DC4F8088625839C0003294E/$File/OFICIO+DIRECTORIO+DE+SERVIDORES+PUBLICOS+FRACCION+X.docx"/>
    <hyperlink ref="AC12" r:id="rId87" display="http://www.cegaipslp.org.mx/HV2019.nsf/nombre_de_la_vista/EDA21DBF8DC4F8088625839C0003294E/$File/OFICIO+DIRECTORIO+DE+SERVIDORES+PUBLICOS+FRACCION+X.docx"/>
    <hyperlink ref="AC29:AC43" r:id="rId88" display="http://www.cegaipslp.org.mx/HV2019.nsf/nombre_de_la_vista/EDA21DBF8DC4F8088625839C0003294E/$File/OFICIO+DIRECTORIO+DE+SERVIDORES+PUBLICOS+FRACCION+X.docx"/>
    <hyperlink ref="AC44" r:id="rId89" display="http://www.cegaipslp.org.mx/HV2019.nsf/nombre_de_la_vista/EDA21DBF8DC4F8088625839C0003294E/$File/OFICIO+DIRECTORIO+DE+SERVIDORES+PUBLICOS+FRACCION+X.docx"/>
    <hyperlink ref="AC60" r:id="rId90" display="http://www.cegaipslp.org.mx/HV2019.nsf/nombre_de_la_vista/EDA21DBF8DC4F8088625839C0003294E/$File/OFICIO+DIRECTORIO+DE+SERVIDORES+PUBLICOS+FRACCION+X.docx"/>
    <hyperlink ref="AC45:AC59" r:id="rId91" display="http://www.cegaipslp.org.mx/HV2019.nsf/nombre_de_la_vista/EDA21DBF8DC4F8088625839C0003294E/$File/OFICIO+DIRECTORIO+DE+SERVIDORES+PUBLICOS+FRACCION+X.docx"/>
    <hyperlink ref="AC61:AC64" r:id="rId92" display="http://www.cegaipslp.org.mx/HV2019.nsf/nombre_de_la_vista/EDA21DBF8DC4F8088625839C0003294E/$File/OFICIO+DIRECTORIO+DE+SERVIDORES+PUBLICOS+FRACCION+X.docx"/>
    <hyperlink ref="AC65" r:id="rId93" display="http://www.cegaipslp.org.mx/HV2019.nsf/nombre_de_la_vista/EDA21DBF8DC4F8088625839C0003294E/$File/OFICIO+DIRECTORIO+DE+SERVIDORES+PUBLICOS+FRACCION+X.docx"/>
    <hyperlink ref="AC66:AC77" r:id="rId94" display="http://www.cegaipslp.org.mx/HV2019.nsf/nombre_de_la_vista/EDA21DBF8DC4F8088625839C0003294E/$File/OFICIO+DIRECTORIO+DE+SERVIDORES+PUBLICOS+FRACCION+X.docx"/>
    <hyperlink ref="AC78" r:id="rId95" display="http://www.cegaipslp.org.mx/HV2019.nsf/nombre_de_la_vista/EDA21DBF8DC4F8088625839C0003294E/$File/OFICIO+DIRECTORIO+DE+SERVIDORES+PUBLICOS+FRACCION+X.docx"/>
    <hyperlink ref="AC96" r:id="rId96" display="http://www.cegaipslp.org.mx/HV2019.nsf/nombre_de_la_vista/EDA21DBF8DC4F8088625839C0003294E/$File/OFICIO+DIRECTORIO+DE+SERVIDORES+PUBLICOS+FRACCION+X.docx"/>
    <hyperlink ref="AC97" r:id="rId97" display="http://www.cegaipslp.org.mx/HV2019.nsf/nombre_de_la_vista/EDA21DBF8DC4F8088625839C0003294E/$File/OFICIO+DIRECTORIO+DE+SERVIDORES+PUBLICOS+FRACCION+X.docx"/>
    <hyperlink ref="AC98" r:id="rId98" display="http://www.cegaipslp.org.mx/HV2019.nsf/nombre_de_la_vista/EDA21DBF8DC4F8088625839C0003294E/$File/OFICIO+DIRECTORIO+DE+SERVIDORES+PUBLICOS+FRACCION+X.docx"/>
    <hyperlink ref="AC99:AC112" r:id="rId99" display="http://www.cegaipslp.org.mx/HV2019.nsf/nombre_de_la_vista/EDA21DBF8DC4F8088625839C0003294E/$File/OFICIO+DIRECTORIO+DE+SERVIDORES+PUBLICOS+FRACCION+X.docx"/>
    <hyperlink ref="AC114" r:id="rId100" display="http://www.cegaipslp.org.mx/HV2019.nsf/nombre_de_la_vista/EDA21DBF8DC4F8088625839C0003294E/$File/OFICIO+DIRECTORIO+DE+SERVIDORES+PUBLICOS+FRACCION+X.docx"/>
    <hyperlink ref="AC115:AC118" r:id="rId101" display="http://www.cegaipslp.org.mx/HV2019.nsf/nombre_de_la_vista/EDA21DBF8DC4F8088625839C0003294E/$File/OFICIO+DIRECTORIO+DE+SERVIDORES+PUBLICOS+FRACCION+X.docx"/>
    <hyperlink ref="AC119" r:id="rId102" display="http://www.cegaipslp.org.mx/HV2019.nsf/nombre_de_la_vista/EDA21DBF8DC4F8088625839C0003294E/$File/OFICIO+DIRECTORIO+DE+SERVIDORES+PUBLICOS+FRACCION+X.docx"/>
    <hyperlink ref="AC120:AC126" r:id="rId103" display="http://www.cegaipslp.org.mx/HV2019.nsf/nombre_de_la_vista/EDA21DBF8DC4F8088625839C0003294E/$File/OFICIO+DIRECTORIO+DE+SERVIDORES+PUBLICOS+FRACCION+X.docx"/>
    <hyperlink ref="AC127" r:id="rId104" display="http://www.cegaipslp.org.mx/HV2019.nsf/nombre_de_la_vista/EDA21DBF8DC4F8088625839C0003294E/$File/OFICIO+DIRECTORIO+DE+SERVIDORES+PUBLICOS+FRACCION+X.docx"/>
    <hyperlink ref="AC128:AC137" r:id="rId105" display="http://www.cegaipslp.org.mx/HV2019.nsf/nombre_de_la_vista/EDA21DBF8DC4F8088625839C0003294E/$File/OFICIO+DIRECTORIO+DE+SERVIDORES+PUBLICOS+FRACCION+X.docx"/>
    <hyperlink ref="AC21" r:id="rId106" display="http://www.cegaipslp.org.mx/HV2019.nsf/nombre_de_la_vista/EDA21DBF8DC4F8088625839C0003294E/$File/OFICIO+DIRECTORIO+DE+SERVIDORES+PUBLICOS+FRACCION+X.docx"/>
    <hyperlink ref="AC14" r:id="rId107" display="http://www.cegaipslp.org.mx/HV2019.nsf/nombre_de_la_vista/EDA21DBF8DC4F8088625839C0003294E/$File/OFICIO+DIRECTORIO+DE+SERVIDORES+PUBLICOS+FRACCION+X.docx"/>
    <hyperlink ref="AC55" r:id="rId108" display="http://www.cegaipslp.org.mx/HV2019.nsf/nombre_de_la_vista/EDA21DBF8DC4F8088625839C0003294E/$File/OFICIO+DIRECTORIO+DE+SERVIDORES+PUBLICOS+FRACCION+X.docx"/>
    <hyperlink ref="Z70" r:id="rId109" display="distribucion.sapsam@gmail.com"/>
    <hyperlink ref="AC70" r:id="rId110" display="http://www.cegaipslp.org.mx/HV2019.nsf/nombre_de_la_vista/EDA21DBF8DC4F8088625839C0003294E/$File/OFICIO+DIRECTORIO+DE+SERVIDORES+PUBLICOS+FRACCION+X.docx"/>
    <hyperlink ref="AC69" r:id="rId111" display="http://www.cegaipslp.org.mx/HV2019.nsf/nombre_de_la_vista/EDA21DBF8DC4F8088625839C0003294E/$File/OFICIO+DIRECTORIO+DE+SERVIDORES+PUBLICOS+FRACCION+X.docx"/>
    <hyperlink ref="Z76" r:id="rId112" display="distribucion.sapsam@gmail.com"/>
    <hyperlink ref="AC76" r:id="rId113" display="http://www.cegaipslp.org.mx/HV2019.nsf/nombre_de_la_vista/EDA21DBF8DC4F8088625839C0003294E/$File/OFICIO+DIRECTORIO+DE+SERVIDORES+PUBLICOS+FRACCION+X.docx"/>
    <hyperlink ref="Z73" r:id="rId114" display="mailto:distribucion.sapsam@gmail.com"/>
    <hyperlink ref="AC73" r:id="rId115" display="http://www.cegaipslp.org.mx/HV2019.nsf/nombre_de_la_vista/EDA21DBF8DC4F8088625839C0003294E/$File/OFICIO+DIRECTORIO+DE+SERVIDORES+PUBLICOS+FRACCION+X.docx"/>
    <hyperlink ref="Z69" r:id="rId116" display="distribucion.sapsam@gmail.com"/>
    <hyperlink ref="Z83" r:id="rId117" display="mailto:distribucion.sapsam@gmail.com"/>
    <hyperlink ref="Z84" r:id="rId118" display="mailto:distribucion.sapsam@gmail.com"/>
    <hyperlink ref="AC83" r:id="rId119" display="http://www.cegaipslp.org.mx/HV2019.nsf/nombre_de_la_vista/EDA21DBF8DC4F8088625839C0003294E/$File/OFICIO+DIRECTORIO+DE+SERVIDORES+PUBLICOS+FRACCION+X.docx"/>
    <hyperlink ref="AC84" r:id="rId120" display="http://www.cegaipslp.org.mx/HV2019.nsf/nombre_de_la_vista/EDA21DBF8DC4F8088625839C0003294E/$File/OFICIO+DIRECTORIO+DE+SERVIDORES+PUBLICOS+FRACCION+X.docx"/>
    <hyperlink ref="Z106" r:id="rId121" display="mailto:control.sapsam@gmail.com"/>
    <hyperlink ref="AC106" r:id="rId122" display="http://www.cegaipslp.org.mx/HV2019.nsf/nombre_de_la_vista/EDA21DBF8DC4F8088625839C0003294E/$File/OFICIO+DIRECTORIO+DE+SERVIDORES+PUBLICOS+FRACCION+X.docx"/>
    <hyperlink ref="AC136" r:id="rId123" display="http://www.cegaipslp.org.mx/HV2019.nsf/nombre_de_la_vista/EDA21DBF8DC4F8088625839C0003294E/$File/OFICIO+DIRECTORIO+DE+SERVIDORES+PUBLICOS+FRACCION+X.docx"/>
    <hyperlink ref="AC137" r:id="rId124" display="http://www.cegaipslp.org.mx/HV2019.nsf/nombre_de_la_vista/EDA21DBF8DC4F8088625839C0003294E/$File/OFICIO+DIRECTORIO+DE+SERVIDORES+PUBLICOS+FRACCION+X.docx"/>
    <hyperlink ref="Z114" r:id="rId125" display="drenajesanitario.sapsam@gmail.com"/>
    <hyperlink ref="Z115" r:id="rId126" display="drenajesanitario.sapsam@gmail.com"/>
    <hyperlink ref="Z117" r:id="rId127" display="drenajesanitario.sapsam@gmail.com"/>
    <hyperlink ref="Z33" r:id="rId128" display="contabilidad.sapsam@gmail.com"/>
    <hyperlink ref="AC33" r:id="rId129" display="http://www.cegaipslp.org.mx/HV2019.nsf/nombre_de_la_vista/EDA21DBF8DC4F8088625839C0003294E/$File/OFICIO+DIRECTORIO+DE+SERVIDORES+PUBLICOS+FRACCION+X.docx"/>
    <hyperlink ref="Z116" r:id="rId130" display="drenajesanitario.sapsam@gmail.com"/>
    <hyperlink ref="AC116" r:id="rId131" display="http://www.cegaipslp.org.mx/HV2019.nsf/nombre_de_la_vista/EDA21DBF8DC4F8088625839C0003294E/$File/OFICIO+DIRECTORIO+DE+SERVIDORES+PUBLICOS+FRACCION+X.docx"/>
    <hyperlink ref="Z55" r:id="rId132" display="mailto:cobranzaoper.sapsam@gmail.com"/>
  </hyperlinks>
  <pageMargins left="0.7" right="0.7" top="0.75" bottom="0.75" header="0.3" footer="0.3"/>
  <pageSetup paperSize="9" orientation="portrait" r:id="rId1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</v>
      </c>
    </row>
    <row r="2" spans="1:1" x14ac:dyDescent="0.25">
      <c r="A2" t="s">
        <v>21</v>
      </c>
    </row>
    <row r="3" spans="1:1" x14ac:dyDescent="0.25">
      <c r="A3" t="s">
        <v>22</v>
      </c>
    </row>
    <row r="4" spans="1:1" x14ac:dyDescent="0.25">
      <c r="A4" t="s">
        <v>23</v>
      </c>
    </row>
    <row r="5" spans="1:1" x14ac:dyDescent="0.25">
      <c r="A5" t="s">
        <v>24</v>
      </c>
    </row>
    <row r="6" spans="1:1" x14ac:dyDescent="0.25">
      <c r="A6" t="s">
        <v>25</v>
      </c>
    </row>
    <row r="7" spans="1:1" x14ac:dyDescent="0.25">
      <c r="A7" t="s">
        <v>26</v>
      </c>
    </row>
    <row r="8" spans="1:1" x14ac:dyDescent="0.25">
      <c r="A8" t="s">
        <v>27</v>
      </c>
    </row>
    <row r="9" spans="1:1" x14ac:dyDescent="0.25">
      <c r="A9" t="s">
        <v>28</v>
      </c>
    </row>
    <row r="10" spans="1:1" x14ac:dyDescent="0.25">
      <c r="A10" t="s">
        <v>29</v>
      </c>
    </row>
    <row r="11" spans="1:1" x14ac:dyDescent="0.25">
      <c r="A11" t="s">
        <v>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3"/>
  <sheetViews>
    <sheetView topLeftCell="A3" workbookViewId="0">
      <selection activeCell="A5" sqref="A5"/>
    </sheetView>
  </sheetViews>
  <sheetFormatPr baseColWidth="10" defaultColWidth="9.140625" defaultRowHeight="11.25" x14ac:dyDescent="0.2"/>
  <cols>
    <col min="1" max="1" width="3.42578125" style="10" bestFit="1" customWidth="1"/>
    <col min="2" max="2" width="59.85546875" style="3" bestFit="1" customWidth="1"/>
    <col min="3" max="3" width="45.28515625" style="10" bestFit="1" customWidth="1"/>
    <col min="4" max="4" width="44.5703125" style="5" bestFit="1" customWidth="1"/>
    <col min="5" max="5" width="48.42578125" style="10" bestFit="1" customWidth="1"/>
    <col min="6" max="6" width="45.28515625" style="3" bestFit="1" customWidth="1"/>
    <col min="7" max="16384" width="9.140625" style="10"/>
  </cols>
  <sheetData>
    <row r="1" spans="1:6" hidden="1" x14ac:dyDescent="0.2">
      <c r="B1" s="3" t="s">
        <v>6</v>
      </c>
      <c r="C1" s="10" t="s">
        <v>7</v>
      </c>
      <c r="D1" s="5" t="s">
        <v>7</v>
      </c>
      <c r="E1" s="10" t="s">
        <v>3</v>
      </c>
      <c r="F1" s="3" t="s">
        <v>3</v>
      </c>
    </row>
    <row r="2" spans="1:6" hidden="1" x14ac:dyDescent="0.2">
      <c r="B2" s="3" t="s">
        <v>33</v>
      </c>
      <c r="C2" s="10" t="s">
        <v>34</v>
      </c>
      <c r="D2" s="5" t="s">
        <v>35</v>
      </c>
      <c r="E2" s="10" t="s">
        <v>36</v>
      </c>
      <c r="F2" s="3" t="s">
        <v>37</v>
      </c>
    </row>
    <row r="3" spans="1:6" x14ac:dyDescent="0.2">
      <c r="A3" s="9" t="s">
        <v>38</v>
      </c>
      <c r="B3" s="9" t="s">
        <v>39</v>
      </c>
      <c r="C3" s="9" t="s">
        <v>40</v>
      </c>
      <c r="D3" s="18" t="s">
        <v>41</v>
      </c>
      <c r="E3" s="9" t="s">
        <v>42</v>
      </c>
      <c r="F3" s="9" t="s">
        <v>43</v>
      </c>
    </row>
    <row r="4" spans="1:6" x14ac:dyDescent="0.2">
      <c r="A4" s="10">
        <v>1</v>
      </c>
      <c r="B4" s="3" t="s">
        <v>375</v>
      </c>
      <c r="C4" s="7">
        <v>5827.05</v>
      </c>
      <c r="D4" s="7">
        <v>5827.05</v>
      </c>
      <c r="E4" s="3" t="s">
        <v>378</v>
      </c>
      <c r="F4" s="3" t="s">
        <v>377</v>
      </c>
    </row>
    <row r="5" spans="1:6" x14ac:dyDescent="0.2">
      <c r="A5" s="10">
        <v>2</v>
      </c>
      <c r="B5" s="3" t="s">
        <v>375</v>
      </c>
      <c r="C5" s="7">
        <v>3633.8</v>
      </c>
      <c r="D5" s="7">
        <v>3633.8</v>
      </c>
      <c r="E5" s="3" t="s">
        <v>378</v>
      </c>
      <c r="F5" s="3" t="s">
        <v>377</v>
      </c>
    </row>
    <row r="6" spans="1:6" x14ac:dyDescent="0.2">
      <c r="A6" s="10">
        <v>3</v>
      </c>
      <c r="B6" s="3" t="s">
        <v>375</v>
      </c>
      <c r="C6" s="7">
        <v>3121</v>
      </c>
      <c r="D6" s="7">
        <v>3121</v>
      </c>
      <c r="E6" s="3" t="s">
        <v>378</v>
      </c>
      <c r="F6" s="3" t="s">
        <v>377</v>
      </c>
    </row>
    <row r="7" spans="1:6" x14ac:dyDescent="0.2">
      <c r="A7" s="20">
        <v>4</v>
      </c>
      <c r="B7" s="3" t="s">
        <v>375</v>
      </c>
      <c r="C7" s="7">
        <v>3075.46</v>
      </c>
      <c r="D7" s="7">
        <v>3075.46</v>
      </c>
      <c r="E7" s="3" t="s">
        <v>378</v>
      </c>
      <c r="F7" s="3" t="s">
        <v>377</v>
      </c>
    </row>
    <row r="8" spans="1:6" x14ac:dyDescent="0.2">
      <c r="A8" s="21">
        <v>5</v>
      </c>
      <c r="B8" s="3" t="s">
        <v>375</v>
      </c>
      <c r="C8" s="7">
        <v>2655.89</v>
      </c>
      <c r="D8" s="7">
        <v>2655.89</v>
      </c>
      <c r="E8" s="3" t="s">
        <v>378</v>
      </c>
      <c r="F8" s="3" t="s">
        <v>377</v>
      </c>
    </row>
    <row r="9" spans="1:6" x14ac:dyDescent="0.2">
      <c r="A9" s="21">
        <v>6</v>
      </c>
      <c r="B9" s="3" t="s">
        <v>375</v>
      </c>
      <c r="C9" s="7">
        <v>1827.1</v>
      </c>
      <c r="D9" s="7">
        <v>1827.1</v>
      </c>
      <c r="E9" s="3" t="s">
        <v>378</v>
      </c>
      <c r="F9" s="3" t="s">
        <v>377</v>
      </c>
    </row>
    <row r="10" spans="1:6" x14ac:dyDescent="0.2">
      <c r="A10" s="21">
        <v>7</v>
      </c>
      <c r="B10" s="3" t="s">
        <v>375</v>
      </c>
      <c r="C10" s="7">
        <v>0</v>
      </c>
      <c r="D10" s="7">
        <v>0</v>
      </c>
      <c r="E10" s="3" t="s">
        <v>378</v>
      </c>
      <c r="F10" s="3" t="s">
        <v>377</v>
      </c>
    </row>
    <row r="11" spans="1:6" x14ac:dyDescent="0.2">
      <c r="A11" s="21">
        <v>8</v>
      </c>
      <c r="B11" s="3" t="s">
        <v>375</v>
      </c>
      <c r="C11" s="7">
        <v>1854.79</v>
      </c>
      <c r="D11" s="7">
        <v>1854.79</v>
      </c>
      <c r="E11" s="3" t="s">
        <v>378</v>
      </c>
      <c r="F11" s="3" t="s">
        <v>377</v>
      </c>
    </row>
    <row r="12" spans="1:6" x14ac:dyDescent="0.2">
      <c r="A12" s="32">
        <v>9</v>
      </c>
      <c r="B12" s="3" t="s">
        <v>375</v>
      </c>
      <c r="C12" s="7">
        <v>0</v>
      </c>
      <c r="D12" s="7">
        <v>0</v>
      </c>
      <c r="E12" s="3" t="s">
        <v>378</v>
      </c>
      <c r="F12" s="3" t="s">
        <v>377</v>
      </c>
    </row>
    <row r="13" spans="1:6" x14ac:dyDescent="0.2">
      <c r="A13" s="32">
        <v>10</v>
      </c>
      <c r="B13" s="3" t="s">
        <v>375</v>
      </c>
      <c r="C13" s="7">
        <v>0</v>
      </c>
      <c r="D13" s="7">
        <v>0</v>
      </c>
      <c r="E13" s="3" t="s">
        <v>378</v>
      </c>
      <c r="F13" s="3" t="s">
        <v>377</v>
      </c>
    </row>
    <row r="14" spans="1:6" x14ac:dyDescent="0.2">
      <c r="A14" s="32">
        <v>11</v>
      </c>
      <c r="B14" s="3" t="s">
        <v>375</v>
      </c>
      <c r="C14" s="7">
        <v>1815.65</v>
      </c>
      <c r="D14" s="7">
        <v>1815.65</v>
      </c>
      <c r="E14" s="3" t="s">
        <v>378</v>
      </c>
      <c r="F14" s="3" t="s">
        <v>377</v>
      </c>
    </row>
    <row r="15" spans="1:6" x14ac:dyDescent="0.2">
      <c r="A15" s="32">
        <v>12</v>
      </c>
      <c r="B15" s="3" t="s">
        <v>375</v>
      </c>
      <c r="C15" s="7">
        <v>1862.55</v>
      </c>
      <c r="D15" s="7">
        <v>1862.55</v>
      </c>
      <c r="E15" s="3" t="s">
        <v>378</v>
      </c>
      <c r="F15" s="3" t="s">
        <v>377</v>
      </c>
    </row>
    <row r="16" spans="1:6" x14ac:dyDescent="0.2">
      <c r="A16" s="32">
        <v>13</v>
      </c>
      <c r="B16" s="3" t="s">
        <v>375</v>
      </c>
      <c r="C16" s="7">
        <v>1781.38</v>
      </c>
      <c r="D16" s="7">
        <v>1781.38</v>
      </c>
      <c r="E16" s="3" t="s">
        <v>378</v>
      </c>
      <c r="F16" s="3" t="s">
        <v>377</v>
      </c>
    </row>
    <row r="17" spans="1:6" x14ac:dyDescent="0.2">
      <c r="A17" s="32">
        <v>14</v>
      </c>
      <c r="B17" s="3" t="s">
        <v>375</v>
      </c>
      <c r="C17" s="7">
        <v>995.07</v>
      </c>
      <c r="D17" s="7">
        <v>995.07</v>
      </c>
      <c r="E17" s="3" t="s">
        <v>378</v>
      </c>
      <c r="F17" s="3" t="s">
        <v>377</v>
      </c>
    </row>
    <row r="18" spans="1:6" x14ac:dyDescent="0.2">
      <c r="A18" s="32">
        <v>15</v>
      </c>
      <c r="B18" s="3" t="s">
        <v>375</v>
      </c>
      <c r="C18" s="7">
        <v>1613.9</v>
      </c>
      <c r="D18" s="7">
        <v>1613.9</v>
      </c>
      <c r="E18" s="3" t="s">
        <v>378</v>
      </c>
      <c r="F18" s="3" t="s">
        <v>377</v>
      </c>
    </row>
    <row r="19" spans="1:6" x14ac:dyDescent="0.2">
      <c r="A19" s="32">
        <v>16</v>
      </c>
      <c r="B19" s="3" t="s">
        <v>375</v>
      </c>
      <c r="C19" s="7">
        <v>0</v>
      </c>
      <c r="D19" s="7">
        <v>0</v>
      </c>
      <c r="E19" s="3" t="s">
        <v>378</v>
      </c>
      <c r="F19" s="3" t="s">
        <v>377</v>
      </c>
    </row>
    <row r="20" spans="1:6" x14ac:dyDescent="0.2">
      <c r="A20" s="32">
        <v>17</v>
      </c>
      <c r="B20" s="3" t="s">
        <v>375</v>
      </c>
      <c r="C20" s="7">
        <v>0</v>
      </c>
      <c r="D20" s="7">
        <v>0</v>
      </c>
      <c r="E20" s="3" t="s">
        <v>378</v>
      </c>
      <c r="F20" s="3" t="s">
        <v>377</v>
      </c>
    </row>
    <row r="21" spans="1:6" x14ac:dyDescent="0.2">
      <c r="A21" s="32">
        <v>18</v>
      </c>
      <c r="B21" s="3" t="s">
        <v>375</v>
      </c>
      <c r="C21" s="7">
        <v>1833.32</v>
      </c>
      <c r="D21" s="7">
        <v>1833.32</v>
      </c>
      <c r="E21" s="3" t="s">
        <v>378</v>
      </c>
      <c r="F21" s="3" t="s">
        <v>377</v>
      </c>
    </row>
    <row r="22" spans="1:6" x14ac:dyDescent="0.2">
      <c r="A22" s="32">
        <v>19</v>
      </c>
      <c r="B22" s="3" t="s">
        <v>375</v>
      </c>
      <c r="C22" s="7">
        <v>2038.47</v>
      </c>
      <c r="D22" s="7">
        <v>2038.47</v>
      </c>
      <c r="E22" s="3" t="s">
        <v>378</v>
      </c>
      <c r="F22" s="3" t="s">
        <v>377</v>
      </c>
    </row>
    <row r="23" spans="1:6" x14ac:dyDescent="0.2">
      <c r="A23" s="32">
        <v>20</v>
      </c>
      <c r="B23" s="3" t="s">
        <v>375</v>
      </c>
      <c r="C23" s="7">
        <v>1827.05</v>
      </c>
      <c r="D23" s="7">
        <v>1827.05</v>
      </c>
      <c r="E23" s="3" t="s">
        <v>378</v>
      </c>
      <c r="F23" s="3" t="s">
        <v>377</v>
      </c>
    </row>
    <row r="24" spans="1:6" x14ac:dyDescent="0.2">
      <c r="A24" s="32">
        <v>21</v>
      </c>
      <c r="B24" s="3" t="s">
        <v>375</v>
      </c>
      <c r="C24" s="7">
        <v>650.4</v>
      </c>
      <c r="D24" s="7">
        <v>650.4</v>
      </c>
      <c r="E24" s="3" t="s">
        <v>378</v>
      </c>
      <c r="F24" s="3" t="s">
        <v>377</v>
      </c>
    </row>
    <row r="25" spans="1:6" x14ac:dyDescent="0.2">
      <c r="A25" s="32">
        <v>22</v>
      </c>
      <c r="B25" s="3" t="s">
        <v>375</v>
      </c>
      <c r="C25" s="7">
        <v>738.56</v>
      </c>
      <c r="D25" s="7">
        <v>738.56</v>
      </c>
      <c r="E25" s="3" t="s">
        <v>378</v>
      </c>
      <c r="F25" s="3" t="s">
        <v>377</v>
      </c>
    </row>
    <row r="26" spans="1:6" x14ac:dyDescent="0.2">
      <c r="A26" s="32">
        <v>23</v>
      </c>
      <c r="B26" s="3" t="s">
        <v>375</v>
      </c>
      <c r="C26" s="7">
        <v>647.69000000000005</v>
      </c>
      <c r="D26" s="7">
        <v>647.69000000000005</v>
      </c>
      <c r="E26" s="3" t="s">
        <v>378</v>
      </c>
      <c r="F26" s="3" t="s">
        <v>377</v>
      </c>
    </row>
    <row r="27" spans="1:6" x14ac:dyDescent="0.2">
      <c r="A27" s="32">
        <v>24</v>
      </c>
      <c r="B27" s="3" t="s">
        <v>375</v>
      </c>
      <c r="C27" s="7">
        <v>1088.75</v>
      </c>
      <c r="D27" s="7">
        <v>1088.75</v>
      </c>
      <c r="E27" s="3" t="s">
        <v>378</v>
      </c>
      <c r="F27" s="3" t="s">
        <v>377</v>
      </c>
    </row>
    <row r="28" spans="1:6" x14ac:dyDescent="0.2">
      <c r="A28" s="32">
        <v>25</v>
      </c>
      <c r="B28" s="3" t="s">
        <v>375</v>
      </c>
      <c r="C28" s="7">
        <v>0</v>
      </c>
      <c r="D28" s="7">
        <v>0</v>
      </c>
      <c r="E28" s="3" t="s">
        <v>378</v>
      </c>
      <c r="F28" s="3" t="s">
        <v>377</v>
      </c>
    </row>
    <row r="29" spans="1:6" x14ac:dyDescent="0.2">
      <c r="A29" s="32">
        <v>26</v>
      </c>
      <c r="B29" s="3" t="s">
        <v>375</v>
      </c>
      <c r="C29" s="7">
        <v>0</v>
      </c>
      <c r="D29" s="7">
        <v>0</v>
      </c>
      <c r="E29" s="3" t="s">
        <v>378</v>
      </c>
      <c r="F29" s="3" t="s">
        <v>377</v>
      </c>
    </row>
    <row r="30" spans="1:6" x14ac:dyDescent="0.2">
      <c r="A30" s="32">
        <v>27</v>
      </c>
      <c r="B30" s="3" t="s">
        <v>375</v>
      </c>
      <c r="C30" s="7">
        <v>815.85</v>
      </c>
      <c r="D30" s="7">
        <v>815.85</v>
      </c>
      <c r="E30" s="3" t="s">
        <v>378</v>
      </c>
      <c r="F30" s="3" t="s">
        <v>377</v>
      </c>
    </row>
    <row r="31" spans="1:6" x14ac:dyDescent="0.2">
      <c r="A31" s="32">
        <v>28</v>
      </c>
      <c r="B31" s="3" t="s">
        <v>375</v>
      </c>
      <c r="C31" s="7">
        <v>650.4</v>
      </c>
      <c r="D31" s="7">
        <v>650.4</v>
      </c>
      <c r="E31" s="3" t="s">
        <v>378</v>
      </c>
      <c r="F31" s="3" t="s">
        <v>377</v>
      </c>
    </row>
    <row r="32" spans="1:6" x14ac:dyDescent="0.2">
      <c r="A32" s="32">
        <v>29</v>
      </c>
      <c r="B32" s="3" t="s">
        <v>375</v>
      </c>
      <c r="C32" s="7">
        <v>650.4</v>
      </c>
      <c r="D32" s="7">
        <v>650.4</v>
      </c>
      <c r="E32" s="3" t="s">
        <v>378</v>
      </c>
      <c r="F32" s="3" t="s">
        <v>377</v>
      </c>
    </row>
    <row r="33" spans="1:6" x14ac:dyDescent="0.2">
      <c r="A33" s="32">
        <v>30</v>
      </c>
      <c r="B33" s="3" t="s">
        <v>375</v>
      </c>
      <c r="C33" s="7">
        <v>650.4</v>
      </c>
      <c r="D33" s="7">
        <v>650.4</v>
      </c>
      <c r="E33" s="3" t="s">
        <v>378</v>
      </c>
      <c r="F33" s="3" t="s">
        <v>377</v>
      </c>
    </row>
    <row r="34" spans="1:6" x14ac:dyDescent="0.2">
      <c r="A34" s="32">
        <v>31</v>
      </c>
      <c r="B34" s="3" t="s">
        <v>375</v>
      </c>
      <c r="C34" s="7">
        <v>0</v>
      </c>
      <c r="D34" s="7">
        <v>0</v>
      </c>
      <c r="E34" s="3" t="s">
        <v>378</v>
      </c>
      <c r="F34" s="3" t="s">
        <v>377</v>
      </c>
    </row>
    <row r="35" spans="1:6" x14ac:dyDescent="0.2">
      <c r="A35" s="32">
        <v>32</v>
      </c>
      <c r="B35" s="3" t="s">
        <v>375</v>
      </c>
      <c r="C35" s="7">
        <v>0</v>
      </c>
      <c r="D35" s="7">
        <v>0</v>
      </c>
      <c r="E35" s="3" t="s">
        <v>378</v>
      </c>
      <c r="F35" s="3" t="s">
        <v>377</v>
      </c>
    </row>
    <row r="36" spans="1:6" x14ac:dyDescent="0.2">
      <c r="A36" s="32">
        <v>33</v>
      </c>
      <c r="B36" s="3" t="s">
        <v>375</v>
      </c>
      <c r="C36" s="7">
        <v>0</v>
      </c>
      <c r="D36" s="7">
        <v>0</v>
      </c>
      <c r="E36" s="3" t="s">
        <v>378</v>
      </c>
      <c r="F36" s="3" t="s">
        <v>377</v>
      </c>
    </row>
    <row r="37" spans="1:6" x14ac:dyDescent="0.2">
      <c r="A37" s="32">
        <v>34</v>
      </c>
      <c r="B37" s="3" t="s">
        <v>375</v>
      </c>
      <c r="C37" s="7">
        <v>0</v>
      </c>
      <c r="D37" s="7">
        <v>0</v>
      </c>
      <c r="E37" s="3" t="s">
        <v>378</v>
      </c>
      <c r="F37" s="3" t="s">
        <v>377</v>
      </c>
    </row>
    <row r="38" spans="1:6" x14ac:dyDescent="0.2">
      <c r="A38" s="32">
        <v>35</v>
      </c>
      <c r="B38" s="3" t="s">
        <v>375</v>
      </c>
      <c r="C38" s="7">
        <v>0</v>
      </c>
      <c r="D38" s="7">
        <v>0</v>
      </c>
      <c r="E38" s="3" t="s">
        <v>378</v>
      </c>
      <c r="F38" s="3" t="s">
        <v>377</v>
      </c>
    </row>
    <row r="39" spans="1:6" x14ac:dyDescent="0.2">
      <c r="A39" s="32">
        <v>36</v>
      </c>
      <c r="B39" s="3" t="s">
        <v>375</v>
      </c>
      <c r="C39" s="7">
        <v>0</v>
      </c>
      <c r="D39" s="7">
        <v>0</v>
      </c>
      <c r="E39" s="3" t="s">
        <v>378</v>
      </c>
      <c r="F39" s="3" t="s">
        <v>377</v>
      </c>
    </row>
    <row r="40" spans="1:6" x14ac:dyDescent="0.2">
      <c r="A40" s="32">
        <v>37</v>
      </c>
      <c r="B40" s="3" t="s">
        <v>375</v>
      </c>
      <c r="C40" s="7">
        <v>743.2</v>
      </c>
      <c r="D40" s="7">
        <v>743.2</v>
      </c>
      <c r="E40" s="3" t="s">
        <v>378</v>
      </c>
      <c r="F40" s="3" t="s">
        <v>377</v>
      </c>
    </row>
    <row r="41" spans="1:6" x14ac:dyDescent="0.2">
      <c r="A41" s="32">
        <v>38</v>
      </c>
      <c r="B41" s="3" t="s">
        <v>375</v>
      </c>
      <c r="C41" s="7">
        <v>743.2</v>
      </c>
      <c r="D41" s="7">
        <v>743.2</v>
      </c>
      <c r="E41" s="3" t="s">
        <v>378</v>
      </c>
      <c r="F41" s="3" t="s">
        <v>377</v>
      </c>
    </row>
    <row r="42" spans="1:6" x14ac:dyDescent="0.2">
      <c r="A42" s="32">
        <v>39</v>
      </c>
      <c r="B42" s="3" t="s">
        <v>375</v>
      </c>
      <c r="C42" s="7">
        <v>728.94</v>
      </c>
      <c r="D42" s="7">
        <v>728.94</v>
      </c>
      <c r="E42" s="3" t="s">
        <v>378</v>
      </c>
      <c r="F42" s="3" t="s">
        <v>377</v>
      </c>
    </row>
    <row r="43" spans="1:6" x14ac:dyDescent="0.2">
      <c r="A43" s="32">
        <v>40</v>
      </c>
      <c r="B43" s="3" t="s">
        <v>375</v>
      </c>
      <c r="C43" s="7">
        <v>650.4</v>
      </c>
      <c r="D43" s="7">
        <v>650.4</v>
      </c>
      <c r="E43" s="3" t="s">
        <v>378</v>
      </c>
      <c r="F43" s="3" t="s">
        <v>377</v>
      </c>
    </row>
    <row r="44" spans="1:6" x14ac:dyDescent="0.2">
      <c r="A44" s="32">
        <v>41</v>
      </c>
      <c r="B44" s="3" t="s">
        <v>375</v>
      </c>
      <c r="C44" s="7">
        <v>631.41</v>
      </c>
      <c r="D44" s="7">
        <v>631.41</v>
      </c>
      <c r="E44" s="3" t="s">
        <v>378</v>
      </c>
      <c r="F44" s="3" t="s">
        <v>377</v>
      </c>
    </row>
    <row r="45" spans="1:6" x14ac:dyDescent="0.2">
      <c r="A45" s="32">
        <v>42</v>
      </c>
      <c r="B45" s="3" t="s">
        <v>375</v>
      </c>
      <c r="C45" s="7">
        <v>443.55</v>
      </c>
      <c r="D45" s="7">
        <v>443.55</v>
      </c>
      <c r="E45" s="3" t="s">
        <v>378</v>
      </c>
      <c r="F45" s="3" t="s">
        <v>377</v>
      </c>
    </row>
    <row r="46" spans="1:6" x14ac:dyDescent="0.2">
      <c r="A46" s="32">
        <v>43</v>
      </c>
      <c r="B46" s="3" t="s">
        <v>375</v>
      </c>
      <c r="C46" s="7">
        <v>0</v>
      </c>
      <c r="D46" s="7">
        <v>0</v>
      </c>
      <c r="E46" s="3" t="s">
        <v>378</v>
      </c>
      <c r="F46" s="3" t="s">
        <v>377</v>
      </c>
    </row>
    <row r="47" spans="1:6" x14ac:dyDescent="0.2">
      <c r="A47" s="32">
        <v>44</v>
      </c>
      <c r="B47" s="3" t="s">
        <v>375</v>
      </c>
      <c r="C47" s="7">
        <v>0</v>
      </c>
      <c r="D47" s="7">
        <v>0</v>
      </c>
      <c r="E47" s="3" t="s">
        <v>378</v>
      </c>
      <c r="F47" s="3" t="s">
        <v>377</v>
      </c>
    </row>
    <row r="48" spans="1:6" x14ac:dyDescent="0.2">
      <c r="A48" s="32">
        <v>45</v>
      </c>
      <c r="B48" s="3" t="s">
        <v>375</v>
      </c>
      <c r="C48" s="7">
        <v>0</v>
      </c>
      <c r="D48" s="7">
        <v>0</v>
      </c>
      <c r="E48" s="3" t="s">
        <v>378</v>
      </c>
      <c r="F48" s="3" t="s">
        <v>377</v>
      </c>
    </row>
    <row r="49" spans="1:6" x14ac:dyDescent="0.2">
      <c r="A49" s="32">
        <v>46</v>
      </c>
      <c r="B49" s="3" t="s">
        <v>375</v>
      </c>
      <c r="C49" s="7">
        <v>0</v>
      </c>
      <c r="D49" s="7">
        <v>0</v>
      </c>
      <c r="E49" s="3" t="s">
        <v>378</v>
      </c>
      <c r="F49" s="3" t="s">
        <v>377</v>
      </c>
    </row>
    <row r="50" spans="1:6" x14ac:dyDescent="0.2">
      <c r="A50" s="32">
        <v>47</v>
      </c>
      <c r="B50" s="3" t="s">
        <v>375</v>
      </c>
      <c r="C50" s="7">
        <v>0</v>
      </c>
      <c r="D50" s="7">
        <v>0</v>
      </c>
      <c r="E50" s="3" t="s">
        <v>378</v>
      </c>
      <c r="F50" s="3" t="s">
        <v>377</v>
      </c>
    </row>
    <row r="51" spans="1:6" x14ac:dyDescent="0.2">
      <c r="A51" s="32">
        <v>48</v>
      </c>
      <c r="B51" s="3" t="s">
        <v>375</v>
      </c>
      <c r="C51" s="7">
        <v>0</v>
      </c>
      <c r="D51" s="7">
        <v>0</v>
      </c>
      <c r="E51" s="3" t="s">
        <v>378</v>
      </c>
      <c r="F51" s="3" t="s">
        <v>377</v>
      </c>
    </row>
    <row r="52" spans="1:6" x14ac:dyDescent="0.2">
      <c r="A52" s="32">
        <v>49</v>
      </c>
      <c r="B52" s="3" t="s">
        <v>375</v>
      </c>
      <c r="C52" s="7">
        <v>644.20000000000005</v>
      </c>
      <c r="D52" s="7">
        <v>644.20000000000005</v>
      </c>
      <c r="E52" s="3" t="s">
        <v>378</v>
      </c>
      <c r="F52" s="3" t="s">
        <v>377</v>
      </c>
    </row>
    <row r="53" spans="1:6" x14ac:dyDescent="0.2">
      <c r="A53" s="32">
        <v>50</v>
      </c>
      <c r="B53" s="3" t="s">
        <v>375</v>
      </c>
      <c r="C53" s="7">
        <v>0</v>
      </c>
      <c r="D53" s="7">
        <v>0</v>
      </c>
      <c r="E53" s="3" t="s">
        <v>378</v>
      </c>
      <c r="F53" s="3" t="s">
        <v>377</v>
      </c>
    </row>
    <row r="54" spans="1:6" x14ac:dyDescent="0.2">
      <c r="A54" s="32">
        <v>51</v>
      </c>
      <c r="B54" s="3" t="s">
        <v>375</v>
      </c>
      <c r="C54" s="7">
        <v>644.20000000000005</v>
      </c>
      <c r="D54" s="7">
        <v>644.20000000000005</v>
      </c>
      <c r="E54" s="3" t="s">
        <v>378</v>
      </c>
      <c r="F54" s="3" t="s">
        <v>377</v>
      </c>
    </row>
    <row r="55" spans="1:6" x14ac:dyDescent="0.2">
      <c r="A55" s="32">
        <v>52</v>
      </c>
      <c r="B55" s="3" t="s">
        <v>375</v>
      </c>
      <c r="C55" s="7">
        <v>0</v>
      </c>
      <c r="D55" s="7">
        <v>0</v>
      </c>
      <c r="E55" s="3" t="s">
        <v>378</v>
      </c>
      <c r="F55" s="3" t="s">
        <v>377</v>
      </c>
    </row>
    <row r="56" spans="1:6" x14ac:dyDescent="0.2">
      <c r="A56" s="32">
        <v>53</v>
      </c>
      <c r="B56" s="3" t="s">
        <v>375</v>
      </c>
      <c r="C56" s="7">
        <v>644.20000000000005</v>
      </c>
      <c r="D56" s="7">
        <v>644.20000000000005</v>
      </c>
      <c r="E56" s="3" t="s">
        <v>378</v>
      </c>
      <c r="F56" s="3" t="s">
        <v>377</v>
      </c>
    </row>
    <row r="57" spans="1:6" x14ac:dyDescent="0.2">
      <c r="A57" s="32">
        <v>54</v>
      </c>
      <c r="B57" s="3" t="s">
        <v>375</v>
      </c>
      <c r="C57" s="7">
        <v>644.20000000000005</v>
      </c>
      <c r="D57" s="7">
        <v>644.20000000000005</v>
      </c>
      <c r="E57" s="3" t="s">
        <v>378</v>
      </c>
      <c r="F57" s="3" t="s">
        <v>377</v>
      </c>
    </row>
    <row r="58" spans="1:6" x14ac:dyDescent="0.2">
      <c r="A58" s="32">
        <v>55</v>
      </c>
      <c r="B58" s="3" t="s">
        <v>375</v>
      </c>
      <c r="C58" s="7">
        <v>0</v>
      </c>
      <c r="D58" s="7">
        <v>0</v>
      </c>
      <c r="E58" s="3" t="s">
        <v>378</v>
      </c>
      <c r="F58" s="3" t="s">
        <v>377</v>
      </c>
    </row>
    <row r="59" spans="1:6" x14ac:dyDescent="0.2">
      <c r="A59" s="32">
        <v>56</v>
      </c>
      <c r="B59" s="3" t="s">
        <v>375</v>
      </c>
      <c r="C59" s="7">
        <v>0</v>
      </c>
      <c r="D59" s="7">
        <v>0</v>
      </c>
      <c r="E59" s="3" t="s">
        <v>378</v>
      </c>
      <c r="F59" s="3" t="s">
        <v>377</v>
      </c>
    </row>
    <row r="60" spans="1:6" x14ac:dyDescent="0.2">
      <c r="A60" s="32">
        <v>57</v>
      </c>
      <c r="B60" s="3" t="s">
        <v>375</v>
      </c>
      <c r="C60" s="7">
        <v>491.42</v>
      </c>
      <c r="D60" s="7">
        <v>491.42</v>
      </c>
      <c r="E60" s="3" t="s">
        <v>378</v>
      </c>
      <c r="F60" s="3" t="s">
        <v>377</v>
      </c>
    </row>
    <row r="61" spans="1:6" x14ac:dyDescent="0.2">
      <c r="A61" s="32">
        <v>58</v>
      </c>
      <c r="B61" s="3" t="s">
        <v>375</v>
      </c>
      <c r="C61" s="7">
        <v>650.4</v>
      </c>
      <c r="D61" s="7">
        <v>650.4</v>
      </c>
      <c r="E61" s="3" t="s">
        <v>378</v>
      </c>
      <c r="F61" s="3" t="s">
        <v>377</v>
      </c>
    </row>
    <row r="62" spans="1:6" x14ac:dyDescent="0.2">
      <c r="A62" s="32">
        <v>59</v>
      </c>
      <c r="B62" s="3" t="s">
        <v>375</v>
      </c>
      <c r="C62" s="7">
        <v>0</v>
      </c>
      <c r="D62" s="7">
        <v>0</v>
      </c>
      <c r="E62" s="3" t="s">
        <v>378</v>
      </c>
      <c r="F62" s="3" t="s">
        <v>377</v>
      </c>
    </row>
    <row r="63" spans="1:6" x14ac:dyDescent="0.2">
      <c r="A63" s="32">
        <v>60</v>
      </c>
      <c r="B63" s="3" t="s">
        <v>375</v>
      </c>
      <c r="C63" s="7">
        <v>0</v>
      </c>
      <c r="D63" s="7">
        <v>0</v>
      </c>
      <c r="E63" s="3" t="s">
        <v>378</v>
      </c>
      <c r="F63" s="3" t="s">
        <v>377</v>
      </c>
    </row>
    <row r="64" spans="1:6" x14ac:dyDescent="0.2">
      <c r="A64" s="32">
        <v>61</v>
      </c>
      <c r="B64" s="3" t="s">
        <v>375</v>
      </c>
      <c r="C64" s="7">
        <v>0</v>
      </c>
      <c r="D64" s="7">
        <v>0</v>
      </c>
      <c r="E64" s="3" t="s">
        <v>378</v>
      </c>
      <c r="F64" s="3" t="s">
        <v>377</v>
      </c>
    </row>
    <row r="65" spans="1:6" x14ac:dyDescent="0.2">
      <c r="A65" s="32">
        <v>62</v>
      </c>
      <c r="B65" s="3" t="s">
        <v>375</v>
      </c>
      <c r="C65" s="7">
        <v>0</v>
      </c>
      <c r="D65" s="7">
        <v>0</v>
      </c>
      <c r="E65" s="3" t="s">
        <v>378</v>
      </c>
      <c r="F65" s="3" t="s">
        <v>377</v>
      </c>
    </row>
    <row r="66" spans="1:6" x14ac:dyDescent="0.2">
      <c r="A66" s="32">
        <v>63</v>
      </c>
      <c r="B66" s="3" t="s">
        <v>375</v>
      </c>
      <c r="C66" s="7">
        <v>0</v>
      </c>
      <c r="D66" s="7">
        <v>0</v>
      </c>
      <c r="E66" s="3" t="s">
        <v>378</v>
      </c>
      <c r="F66" s="3" t="s">
        <v>377</v>
      </c>
    </row>
    <row r="67" spans="1:6" x14ac:dyDescent="0.2">
      <c r="A67" s="32">
        <v>64</v>
      </c>
      <c r="B67" s="3" t="s">
        <v>375</v>
      </c>
      <c r="C67" s="7">
        <v>0</v>
      </c>
      <c r="D67" s="7">
        <v>0</v>
      </c>
      <c r="E67" s="3" t="s">
        <v>378</v>
      </c>
      <c r="F67" s="3" t="s">
        <v>377</v>
      </c>
    </row>
    <row r="68" spans="1:6" x14ac:dyDescent="0.2">
      <c r="A68" s="32">
        <v>65</v>
      </c>
      <c r="B68" s="3" t="s">
        <v>375</v>
      </c>
      <c r="C68" s="7">
        <v>0</v>
      </c>
      <c r="D68" s="7">
        <v>0</v>
      </c>
      <c r="E68" s="3" t="s">
        <v>378</v>
      </c>
      <c r="F68" s="3" t="s">
        <v>377</v>
      </c>
    </row>
    <row r="69" spans="1:6" x14ac:dyDescent="0.2">
      <c r="A69" s="32">
        <v>66</v>
      </c>
      <c r="B69" s="3" t="s">
        <v>375</v>
      </c>
      <c r="C69" s="7">
        <v>0</v>
      </c>
      <c r="D69" s="7">
        <v>0</v>
      </c>
      <c r="E69" s="3" t="s">
        <v>378</v>
      </c>
      <c r="F69" s="3" t="s">
        <v>377</v>
      </c>
    </row>
    <row r="70" spans="1:6" x14ac:dyDescent="0.2">
      <c r="A70" s="32">
        <v>67</v>
      </c>
      <c r="B70" s="3" t="s">
        <v>375</v>
      </c>
      <c r="C70" s="7">
        <v>681.35</v>
      </c>
      <c r="D70" s="7">
        <v>681.35</v>
      </c>
      <c r="E70" s="3" t="s">
        <v>378</v>
      </c>
      <c r="F70" s="3" t="s">
        <v>377</v>
      </c>
    </row>
    <row r="71" spans="1:6" x14ac:dyDescent="0.2">
      <c r="A71" s="32">
        <v>68</v>
      </c>
      <c r="B71" s="3" t="s">
        <v>375</v>
      </c>
      <c r="C71" s="7">
        <v>652.96</v>
      </c>
      <c r="D71" s="7">
        <v>652.96</v>
      </c>
      <c r="E71" s="3" t="s">
        <v>378</v>
      </c>
      <c r="F71" s="3" t="s">
        <v>377</v>
      </c>
    </row>
    <row r="72" spans="1:6" x14ac:dyDescent="0.2">
      <c r="A72" s="32">
        <v>69</v>
      </c>
      <c r="B72" s="3" t="s">
        <v>375</v>
      </c>
      <c r="C72" s="7">
        <v>0</v>
      </c>
      <c r="D72" s="7">
        <v>0</v>
      </c>
      <c r="E72" s="3" t="s">
        <v>378</v>
      </c>
      <c r="F72" s="3" t="s">
        <v>377</v>
      </c>
    </row>
    <row r="73" spans="1:6" x14ac:dyDescent="0.2">
      <c r="A73" s="32">
        <v>70</v>
      </c>
      <c r="B73" s="3" t="s">
        <v>375</v>
      </c>
      <c r="C73" s="7">
        <v>0</v>
      </c>
      <c r="D73" s="7">
        <v>0</v>
      </c>
      <c r="E73" s="3" t="s">
        <v>378</v>
      </c>
      <c r="F73" s="3" t="s">
        <v>377</v>
      </c>
    </row>
    <row r="74" spans="1:6" x14ac:dyDescent="0.2">
      <c r="A74" s="32">
        <v>71</v>
      </c>
      <c r="B74" s="3" t="s">
        <v>375</v>
      </c>
      <c r="C74" s="7">
        <v>0</v>
      </c>
      <c r="D74" s="7">
        <v>0</v>
      </c>
      <c r="E74" s="3" t="s">
        <v>378</v>
      </c>
      <c r="F74" s="3" t="s">
        <v>377</v>
      </c>
    </row>
    <row r="75" spans="1:6" x14ac:dyDescent="0.2">
      <c r="A75" s="32">
        <v>72</v>
      </c>
      <c r="B75" s="3" t="s">
        <v>375</v>
      </c>
      <c r="C75" s="7">
        <v>0</v>
      </c>
      <c r="D75" s="7">
        <v>0</v>
      </c>
      <c r="E75" s="3" t="s">
        <v>378</v>
      </c>
      <c r="F75" s="3" t="s">
        <v>377</v>
      </c>
    </row>
    <row r="76" spans="1:6" x14ac:dyDescent="0.2">
      <c r="A76" s="32">
        <v>73</v>
      </c>
      <c r="B76" s="3" t="s">
        <v>375</v>
      </c>
      <c r="C76" s="7">
        <v>0</v>
      </c>
      <c r="D76" s="7">
        <v>0</v>
      </c>
      <c r="E76" s="3" t="s">
        <v>378</v>
      </c>
      <c r="F76" s="3" t="s">
        <v>377</v>
      </c>
    </row>
    <row r="77" spans="1:6" x14ac:dyDescent="0.2">
      <c r="A77" s="32">
        <v>74</v>
      </c>
      <c r="B77" s="3" t="s">
        <v>375</v>
      </c>
      <c r="C77" s="7">
        <v>0</v>
      </c>
      <c r="D77" s="7">
        <v>0</v>
      </c>
      <c r="E77" s="3" t="s">
        <v>378</v>
      </c>
      <c r="F77" s="3" t="s">
        <v>377</v>
      </c>
    </row>
    <row r="78" spans="1:6" x14ac:dyDescent="0.2">
      <c r="A78" s="32">
        <v>75</v>
      </c>
      <c r="B78" s="3" t="s">
        <v>375</v>
      </c>
      <c r="C78" s="7">
        <v>0</v>
      </c>
      <c r="D78" s="7">
        <v>0</v>
      </c>
      <c r="E78" s="3" t="s">
        <v>378</v>
      </c>
      <c r="F78" s="3" t="s">
        <v>377</v>
      </c>
    </row>
    <row r="79" spans="1:6" x14ac:dyDescent="0.2">
      <c r="A79" s="32">
        <v>76</v>
      </c>
      <c r="B79" s="3" t="s">
        <v>375</v>
      </c>
      <c r="C79" s="7">
        <v>0</v>
      </c>
      <c r="D79" s="7">
        <v>0</v>
      </c>
      <c r="E79" s="3" t="s">
        <v>378</v>
      </c>
      <c r="F79" s="3" t="s">
        <v>377</v>
      </c>
    </row>
    <row r="80" spans="1:6" x14ac:dyDescent="0.2">
      <c r="A80" s="32">
        <v>77</v>
      </c>
      <c r="B80" s="3" t="s">
        <v>375</v>
      </c>
      <c r="C80" s="7">
        <v>681.35</v>
      </c>
      <c r="D80" s="7">
        <v>681.35</v>
      </c>
      <c r="E80" s="3" t="s">
        <v>378</v>
      </c>
      <c r="F80" s="3" t="s">
        <v>377</v>
      </c>
    </row>
    <row r="81" spans="1:6" x14ac:dyDescent="0.2">
      <c r="A81" s="32">
        <v>78</v>
      </c>
      <c r="B81" s="3" t="s">
        <v>375</v>
      </c>
      <c r="C81" s="7">
        <v>0</v>
      </c>
      <c r="D81" s="7">
        <v>0</v>
      </c>
      <c r="E81" s="3" t="s">
        <v>378</v>
      </c>
      <c r="F81" s="3" t="s">
        <v>377</v>
      </c>
    </row>
    <row r="82" spans="1:6" x14ac:dyDescent="0.2">
      <c r="A82" s="32">
        <v>79</v>
      </c>
      <c r="B82" s="3" t="s">
        <v>375</v>
      </c>
      <c r="C82" s="7">
        <v>0</v>
      </c>
      <c r="D82" s="7">
        <v>0</v>
      </c>
      <c r="E82" s="3" t="s">
        <v>378</v>
      </c>
      <c r="F82" s="3" t="s">
        <v>377</v>
      </c>
    </row>
    <row r="83" spans="1:6" x14ac:dyDescent="0.2">
      <c r="A83" s="32">
        <v>80</v>
      </c>
      <c r="B83" s="3" t="s">
        <v>375</v>
      </c>
      <c r="C83" s="7">
        <v>0</v>
      </c>
      <c r="D83" s="7">
        <v>0</v>
      </c>
      <c r="E83" s="3" t="s">
        <v>378</v>
      </c>
      <c r="F83" s="3" t="s">
        <v>377</v>
      </c>
    </row>
    <row r="84" spans="1:6" x14ac:dyDescent="0.2">
      <c r="A84" s="32">
        <v>81</v>
      </c>
      <c r="B84" s="3" t="s">
        <v>375</v>
      </c>
      <c r="C84" s="7">
        <v>681.35</v>
      </c>
      <c r="D84" s="7">
        <v>681.35</v>
      </c>
      <c r="E84" s="3" t="s">
        <v>378</v>
      </c>
      <c r="F84" s="3" t="s">
        <v>377</v>
      </c>
    </row>
    <row r="85" spans="1:6" x14ac:dyDescent="0.2">
      <c r="A85" s="32">
        <v>82</v>
      </c>
      <c r="B85" s="3" t="s">
        <v>375</v>
      </c>
      <c r="C85" s="7">
        <v>408.81</v>
      </c>
      <c r="D85" s="7">
        <v>408.81</v>
      </c>
      <c r="E85" s="3" t="s">
        <v>378</v>
      </c>
      <c r="F85" s="3" t="s">
        <v>377</v>
      </c>
    </row>
    <row r="86" spans="1:6" x14ac:dyDescent="0.2">
      <c r="A86" s="32">
        <v>83</v>
      </c>
      <c r="B86" s="3" t="s">
        <v>375</v>
      </c>
      <c r="C86" s="7">
        <v>670</v>
      </c>
      <c r="D86" s="7">
        <v>670</v>
      </c>
      <c r="E86" s="3" t="s">
        <v>378</v>
      </c>
      <c r="F86" s="3" t="s">
        <v>377</v>
      </c>
    </row>
    <row r="87" spans="1:6" x14ac:dyDescent="0.2">
      <c r="A87" s="32">
        <v>84</v>
      </c>
      <c r="B87" s="3" t="s">
        <v>375</v>
      </c>
      <c r="C87" s="7">
        <v>0</v>
      </c>
      <c r="D87" s="7">
        <v>0</v>
      </c>
      <c r="E87" s="3" t="s">
        <v>378</v>
      </c>
      <c r="F87" s="3" t="s">
        <v>377</v>
      </c>
    </row>
    <row r="88" spans="1:6" x14ac:dyDescent="0.2">
      <c r="A88" s="32">
        <v>85</v>
      </c>
      <c r="B88" s="3" t="s">
        <v>375</v>
      </c>
      <c r="C88" s="7">
        <v>0</v>
      </c>
      <c r="D88" s="7">
        <v>0</v>
      </c>
      <c r="E88" s="3" t="s">
        <v>378</v>
      </c>
      <c r="F88" s="3" t="s">
        <v>377</v>
      </c>
    </row>
    <row r="89" spans="1:6" x14ac:dyDescent="0.2">
      <c r="A89" s="32">
        <v>86</v>
      </c>
      <c r="B89" s="3" t="s">
        <v>375</v>
      </c>
      <c r="C89" s="7">
        <v>0</v>
      </c>
      <c r="D89" s="7">
        <v>0</v>
      </c>
      <c r="E89" s="3" t="s">
        <v>378</v>
      </c>
      <c r="F89" s="3" t="s">
        <v>377</v>
      </c>
    </row>
    <row r="90" spans="1:6" x14ac:dyDescent="0.2">
      <c r="A90" s="32">
        <v>87</v>
      </c>
      <c r="B90" s="3" t="s">
        <v>375</v>
      </c>
      <c r="C90" s="7">
        <v>413.2</v>
      </c>
      <c r="D90" s="7">
        <v>413.2</v>
      </c>
      <c r="E90" s="3" t="s">
        <v>378</v>
      </c>
      <c r="F90" s="3" t="s">
        <v>377</v>
      </c>
    </row>
    <row r="91" spans="1:6" x14ac:dyDescent="0.2">
      <c r="A91" s="32">
        <v>88</v>
      </c>
      <c r="B91" s="3" t="s">
        <v>375</v>
      </c>
      <c r="C91" s="7">
        <v>519.4</v>
      </c>
      <c r="D91" s="7">
        <v>519.4</v>
      </c>
      <c r="E91" s="3" t="s">
        <v>378</v>
      </c>
      <c r="F91" s="3" t="s">
        <v>377</v>
      </c>
    </row>
    <row r="92" spans="1:6" x14ac:dyDescent="0.2">
      <c r="A92" s="32">
        <v>89</v>
      </c>
      <c r="B92" s="3" t="s">
        <v>375</v>
      </c>
      <c r="C92" s="7">
        <v>519.4</v>
      </c>
      <c r="D92" s="7">
        <v>519.4</v>
      </c>
      <c r="E92" s="3" t="s">
        <v>378</v>
      </c>
      <c r="F92" s="3" t="s">
        <v>377</v>
      </c>
    </row>
    <row r="93" spans="1:6" x14ac:dyDescent="0.2">
      <c r="A93" s="32">
        <v>90</v>
      </c>
      <c r="B93" s="3" t="s">
        <v>375</v>
      </c>
      <c r="C93" s="7">
        <v>0</v>
      </c>
      <c r="D93" s="7">
        <v>0</v>
      </c>
      <c r="E93" s="3" t="s">
        <v>378</v>
      </c>
      <c r="F93" s="3" t="s">
        <v>377</v>
      </c>
    </row>
    <row r="94" spans="1:6" x14ac:dyDescent="0.2">
      <c r="A94" s="32">
        <v>91</v>
      </c>
      <c r="B94" s="3" t="s">
        <v>375</v>
      </c>
      <c r="C94" s="7">
        <v>0</v>
      </c>
      <c r="D94" s="7">
        <v>0</v>
      </c>
      <c r="E94" s="3" t="s">
        <v>378</v>
      </c>
      <c r="F94" s="3" t="s">
        <v>377</v>
      </c>
    </row>
    <row r="95" spans="1:6" x14ac:dyDescent="0.2">
      <c r="A95" s="32">
        <v>92</v>
      </c>
      <c r="B95" s="3" t="s">
        <v>375</v>
      </c>
      <c r="C95" s="7">
        <v>0</v>
      </c>
      <c r="D95" s="7">
        <v>0</v>
      </c>
      <c r="E95" s="3" t="s">
        <v>378</v>
      </c>
      <c r="F95" s="3" t="s">
        <v>377</v>
      </c>
    </row>
    <row r="96" spans="1:6" x14ac:dyDescent="0.2">
      <c r="A96" s="32">
        <v>93</v>
      </c>
      <c r="B96" s="3" t="s">
        <v>375</v>
      </c>
      <c r="C96" s="7">
        <v>0</v>
      </c>
      <c r="D96" s="7">
        <v>0</v>
      </c>
      <c r="E96" s="3" t="s">
        <v>378</v>
      </c>
      <c r="F96" s="3" t="s">
        <v>377</v>
      </c>
    </row>
    <row r="97" spans="1:6" x14ac:dyDescent="0.2">
      <c r="A97" s="32">
        <v>94</v>
      </c>
      <c r="B97" s="3" t="s">
        <v>375</v>
      </c>
      <c r="C97" s="7">
        <v>0</v>
      </c>
      <c r="D97" s="7">
        <v>0</v>
      </c>
      <c r="E97" s="3" t="s">
        <v>378</v>
      </c>
      <c r="F97" s="3" t="s">
        <v>377</v>
      </c>
    </row>
    <row r="98" spans="1:6" x14ac:dyDescent="0.2">
      <c r="A98" s="32">
        <v>95</v>
      </c>
      <c r="B98" s="3" t="s">
        <v>375</v>
      </c>
      <c r="C98" s="7">
        <v>0</v>
      </c>
      <c r="D98" s="7">
        <v>0</v>
      </c>
      <c r="E98" s="3" t="s">
        <v>378</v>
      </c>
      <c r="F98" s="3" t="s">
        <v>377</v>
      </c>
    </row>
    <row r="99" spans="1:6" x14ac:dyDescent="0.2">
      <c r="A99" s="32">
        <v>96</v>
      </c>
      <c r="B99" s="3" t="s">
        <v>375</v>
      </c>
      <c r="C99" s="7">
        <v>0</v>
      </c>
      <c r="D99" s="7">
        <v>0</v>
      </c>
      <c r="E99" s="3" t="s">
        <v>378</v>
      </c>
      <c r="F99" s="3" t="s">
        <v>377</v>
      </c>
    </row>
    <row r="100" spans="1:6" x14ac:dyDescent="0.2">
      <c r="A100" s="32">
        <v>97</v>
      </c>
      <c r="B100" s="3" t="s">
        <v>375</v>
      </c>
      <c r="C100" s="7">
        <v>0</v>
      </c>
      <c r="D100" s="7">
        <v>0</v>
      </c>
      <c r="E100" s="3" t="s">
        <v>378</v>
      </c>
      <c r="F100" s="3" t="s">
        <v>377</v>
      </c>
    </row>
    <row r="101" spans="1:6" x14ac:dyDescent="0.2">
      <c r="A101" s="32">
        <v>98</v>
      </c>
      <c r="B101" s="3" t="s">
        <v>375</v>
      </c>
      <c r="C101" s="7">
        <v>0</v>
      </c>
      <c r="D101" s="7">
        <v>0</v>
      </c>
      <c r="E101" s="3" t="s">
        <v>378</v>
      </c>
      <c r="F101" s="3" t="s">
        <v>377</v>
      </c>
    </row>
    <row r="102" spans="1:6" x14ac:dyDescent="0.2">
      <c r="A102" s="32">
        <v>99</v>
      </c>
      <c r="B102" s="3" t="s">
        <v>375</v>
      </c>
      <c r="C102" s="7">
        <v>0</v>
      </c>
      <c r="D102" s="7">
        <v>0</v>
      </c>
      <c r="E102" s="3" t="s">
        <v>378</v>
      </c>
      <c r="F102" s="3" t="s">
        <v>377</v>
      </c>
    </row>
    <row r="103" spans="1:6" x14ac:dyDescent="0.2">
      <c r="A103" s="32">
        <v>100</v>
      </c>
      <c r="B103" s="3" t="s">
        <v>375</v>
      </c>
      <c r="C103" s="7">
        <v>0</v>
      </c>
      <c r="D103" s="7">
        <v>0</v>
      </c>
      <c r="E103" s="3" t="s">
        <v>378</v>
      </c>
      <c r="F103" s="3" t="s">
        <v>377</v>
      </c>
    </row>
    <row r="104" spans="1:6" x14ac:dyDescent="0.2">
      <c r="A104" s="32">
        <v>101</v>
      </c>
      <c r="B104" s="3" t="s">
        <v>375</v>
      </c>
      <c r="C104" s="7">
        <v>0</v>
      </c>
      <c r="D104" s="7">
        <v>0</v>
      </c>
      <c r="E104" s="3" t="s">
        <v>378</v>
      </c>
      <c r="F104" s="3" t="s">
        <v>377</v>
      </c>
    </row>
    <row r="105" spans="1:6" x14ac:dyDescent="0.2">
      <c r="A105" s="32">
        <v>102</v>
      </c>
      <c r="B105" s="3" t="s">
        <v>375</v>
      </c>
      <c r="C105" s="7">
        <v>681.35</v>
      </c>
      <c r="D105" s="7">
        <v>681.35</v>
      </c>
      <c r="E105" s="3" t="s">
        <v>378</v>
      </c>
      <c r="F105" s="3" t="s">
        <v>377</v>
      </c>
    </row>
    <row r="106" spans="1:6" x14ac:dyDescent="0.2">
      <c r="A106" s="32">
        <v>103</v>
      </c>
      <c r="B106" s="3" t="s">
        <v>375</v>
      </c>
      <c r="C106" s="7">
        <v>681.35</v>
      </c>
      <c r="D106" s="7">
        <v>681.35</v>
      </c>
      <c r="E106" s="3" t="s">
        <v>378</v>
      </c>
      <c r="F106" s="3" t="s">
        <v>377</v>
      </c>
    </row>
    <row r="107" spans="1:6" x14ac:dyDescent="0.2">
      <c r="A107" s="32">
        <v>104</v>
      </c>
      <c r="B107" s="3" t="s">
        <v>375</v>
      </c>
      <c r="C107" s="7">
        <v>681.35</v>
      </c>
      <c r="D107" s="7">
        <v>681.35</v>
      </c>
      <c r="E107" s="3" t="s">
        <v>378</v>
      </c>
      <c r="F107" s="3" t="s">
        <v>377</v>
      </c>
    </row>
    <row r="108" spans="1:6" x14ac:dyDescent="0.2">
      <c r="A108" s="32">
        <v>105</v>
      </c>
      <c r="B108" s="3" t="s">
        <v>375</v>
      </c>
      <c r="C108" s="7">
        <v>681.35</v>
      </c>
      <c r="D108" s="7">
        <v>681.35</v>
      </c>
      <c r="E108" s="3" t="s">
        <v>378</v>
      </c>
      <c r="F108" s="3" t="s">
        <v>377</v>
      </c>
    </row>
    <row r="109" spans="1:6" x14ac:dyDescent="0.2">
      <c r="A109" s="32">
        <v>106</v>
      </c>
      <c r="B109" s="3" t="s">
        <v>375</v>
      </c>
      <c r="C109" s="7">
        <v>0</v>
      </c>
      <c r="D109" s="7">
        <v>0</v>
      </c>
      <c r="E109" s="3" t="s">
        <v>378</v>
      </c>
      <c r="F109" s="3" t="s">
        <v>377</v>
      </c>
    </row>
    <row r="110" spans="1:6" x14ac:dyDescent="0.2">
      <c r="A110" s="32">
        <v>107</v>
      </c>
      <c r="B110" s="3" t="s">
        <v>375</v>
      </c>
      <c r="C110" s="7">
        <v>0</v>
      </c>
      <c r="D110" s="7">
        <v>0</v>
      </c>
      <c r="E110" s="3" t="s">
        <v>378</v>
      </c>
      <c r="F110" s="3" t="s">
        <v>377</v>
      </c>
    </row>
    <row r="111" spans="1:6" x14ac:dyDescent="0.2">
      <c r="A111" s="32">
        <v>108</v>
      </c>
      <c r="B111" s="3" t="s">
        <v>375</v>
      </c>
      <c r="C111" s="7">
        <v>0</v>
      </c>
      <c r="D111" s="7">
        <v>0</v>
      </c>
      <c r="E111" s="3" t="s">
        <v>378</v>
      </c>
      <c r="F111" s="3" t="s">
        <v>377</v>
      </c>
    </row>
    <row r="112" spans="1:6" x14ac:dyDescent="0.2">
      <c r="A112" s="32">
        <v>109</v>
      </c>
      <c r="B112" s="3" t="s">
        <v>375</v>
      </c>
      <c r="C112" s="7">
        <v>0</v>
      </c>
      <c r="D112" s="7">
        <v>0</v>
      </c>
      <c r="E112" s="3" t="s">
        <v>378</v>
      </c>
      <c r="F112" s="3" t="s">
        <v>377</v>
      </c>
    </row>
    <row r="113" spans="1:6" x14ac:dyDescent="0.2">
      <c r="A113" s="32">
        <v>110</v>
      </c>
      <c r="B113" s="3" t="s">
        <v>375</v>
      </c>
      <c r="C113" s="7">
        <v>0</v>
      </c>
      <c r="D113" s="7">
        <v>0</v>
      </c>
      <c r="E113" s="3" t="s">
        <v>378</v>
      </c>
      <c r="F113" s="3" t="s">
        <v>377</v>
      </c>
    </row>
    <row r="114" spans="1:6" x14ac:dyDescent="0.2">
      <c r="A114" s="32">
        <v>111</v>
      </c>
      <c r="B114" s="3" t="s">
        <v>375</v>
      </c>
      <c r="C114" s="7">
        <v>0</v>
      </c>
      <c r="D114" s="7">
        <v>0</v>
      </c>
      <c r="E114" s="3" t="s">
        <v>378</v>
      </c>
      <c r="F114" s="3" t="s">
        <v>377</v>
      </c>
    </row>
    <row r="115" spans="1:6" x14ac:dyDescent="0.2">
      <c r="A115" s="32">
        <v>112</v>
      </c>
      <c r="B115" s="3" t="s">
        <v>375</v>
      </c>
      <c r="C115" s="7">
        <v>681.35</v>
      </c>
      <c r="D115" s="7">
        <v>681.35</v>
      </c>
      <c r="E115" s="3" t="s">
        <v>378</v>
      </c>
      <c r="F115" s="3" t="s">
        <v>377</v>
      </c>
    </row>
    <row r="116" spans="1:6" x14ac:dyDescent="0.2">
      <c r="A116" s="32">
        <v>113</v>
      </c>
      <c r="B116" s="3" t="s">
        <v>375</v>
      </c>
      <c r="C116" s="7">
        <v>0</v>
      </c>
      <c r="D116" s="7">
        <v>0</v>
      </c>
      <c r="E116" s="3" t="s">
        <v>378</v>
      </c>
      <c r="F116" s="3" t="s">
        <v>377</v>
      </c>
    </row>
    <row r="117" spans="1:6" x14ac:dyDescent="0.2">
      <c r="A117" s="32">
        <v>114</v>
      </c>
      <c r="B117" s="3" t="s">
        <v>375</v>
      </c>
      <c r="C117" s="7">
        <v>0</v>
      </c>
      <c r="D117" s="7">
        <v>0</v>
      </c>
      <c r="E117" s="3" t="s">
        <v>378</v>
      </c>
      <c r="F117" s="3" t="s">
        <v>377</v>
      </c>
    </row>
    <row r="118" spans="1:6" x14ac:dyDescent="0.2">
      <c r="A118" s="32">
        <v>115</v>
      </c>
      <c r="B118" s="3" t="s">
        <v>375</v>
      </c>
      <c r="C118" s="7">
        <v>0</v>
      </c>
      <c r="D118" s="7">
        <v>0</v>
      </c>
      <c r="E118" s="3" t="s">
        <v>378</v>
      </c>
      <c r="F118" s="3" t="s">
        <v>377</v>
      </c>
    </row>
    <row r="119" spans="1:6" x14ac:dyDescent="0.2">
      <c r="A119" s="32">
        <v>116</v>
      </c>
      <c r="B119" s="3" t="s">
        <v>375</v>
      </c>
      <c r="C119" s="7">
        <v>0</v>
      </c>
      <c r="D119" s="7">
        <v>0</v>
      </c>
      <c r="E119" s="3" t="s">
        <v>378</v>
      </c>
      <c r="F119" s="3" t="s">
        <v>377</v>
      </c>
    </row>
    <row r="120" spans="1:6" x14ac:dyDescent="0.2">
      <c r="A120" s="32">
        <v>117</v>
      </c>
      <c r="B120" s="3" t="s">
        <v>375</v>
      </c>
      <c r="C120" s="7">
        <v>0</v>
      </c>
      <c r="D120" s="7">
        <v>0</v>
      </c>
      <c r="E120" s="3" t="s">
        <v>378</v>
      </c>
      <c r="F120" s="3" t="s">
        <v>377</v>
      </c>
    </row>
    <row r="121" spans="1:6" x14ac:dyDescent="0.2">
      <c r="A121" s="32">
        <v>118</v>
      </c>
      <c r="B121" s="3" t="s">
        <v>375</v>
      </c>
      <c r="C121" s="7">
        <v>0</v>
      </c>
      <c r="D121" s="7">
        <v>0</v>
      </c>
      <c r="E121" s="3" t="s">
        <v>378</v>
      </c>
      <c r="F121" s="3" t="s">
        <v>377</v>
      </c>
    </row>
    <row r="122" spans="1:6" x14ac:dyDescent="0.2">
      <c r="A122" s="32">
        <v>119</v>
      </c>
      <c r="B122" s="3" t="s">
        <v>375</v>
      </c>
      <c r="C122" s="7">
        <v>681.35</v>
      </c>
      <c r="D122" s="7">
        <v>681.35</v>
      </c>
      <c r="E122" s="3" t="s">
        <v>378</v>
      </c>
      <c r="F122" s="3" t="s">
        <v>377</v>
      </c>
    </row>
    <row r="123" spans="1:6" x14ac:dyDescent="0.2">
      <c r="A123" s="32">
        <v>120</v>
      </c>
      <c r="B123" s="3" t="s">
        <v>375</v>
      </c>
      <c r="C123" s="7">
        <v>0</v>
      </c>
      <c r="D123" s="7">
        <v>0</v>
      </c>
      <c r="E123" s="3" t="s">
        <v>378</v>
      </c>
      <c r="F123" s="3" t="s">
        <v>377</v>
      </c>
    </row>
    <row r="124" spans="1:6" x14ac:dyDescent="0.2">
      <c r="A124" s="32">
        <v>121</v>
      </c>
      <c r="B124" s="3" t="s">
        <v>375</v>
      </c>
      <c r="C124" s="7">
        <v>0</v>
      </c>
      <c r="D124" s="7">
        <v>0</v>
      </c>
      <c r="E124" s="3" t="s">
        <v>378</v>
      </c>
      <c r="F124" s="3" t="s">
        <v>377</v>
      </c>
    </row>
    <row r="125" spans="1:6" x14ac:dyDescent="0.2">
      <c r="A125" s="32">
        <v>122</v>
      </c>
      <c r="B125" s="3" t="s">
        <v>375</v>
      </c>
      <c r="C125" s="7">
        <v>681.35</v>
      </c>
      <c r="D125" s="7">
        <v>681.35</v>
      </c>
      <c r="E125" s="3" t="s">
        <v>378</v>
      </c>
      <c r="F125" s="3" t="s">
        <v>377</v>
      </c>
    </row>
    <row r="126" spans="1:6" x14ac:dyDescent="0.2">
      <c r="A126" s="32">
        <v>123</v>
      </c>
      <c r="B126" s="3" t="s">
        <v>375</v>
      </c>
      <c r="C126" s="7">
        <v>0</v>
      </c>
      <c r="D126" s="7">
        <v>0</v>
      </c>
      <c r="E126" s="3" t="s">
        <v>378</v>
      </c>
      <c r="F126" s="3" t="s">
        <v>377</v>
      </c>
    </row>
    <row r="127" spans="1:6" x14ac:dyDescent="0.2">
      <c r="A127" s="32">
        <v>124</v>
      </c>
      <c r="B127" s="3" t="s">
        <v>375</v>
      </c>
      <c r="C127" s="7">
        <v>0</v>
      </c>
      <c r="D127" s="7">
        <v>0</v>
      </c>
      <c r="E127" s="3" t="s">
        <v>378</v>
      </c>
      <c r="F127" s="3" t="s">
        <v>377</v>
      </c>
    </row>
    <row r="128" spans="1:6" x14ac:dyDescent="0.2">
      <c r="A128" s="32">
        <v>125</v>
      </c>
      <c r="B128" s="3" t="s">
        <v>375</v>
      </c>
      <c r="C128" s="7">
        <v>0</v>
      </c>
      <c r="D128" s="7">
        <v>0</v>
      </c>
      <c r="E128" s="3" t="s">
        <v>378</v>
      </c>
      <c r="F128" s="3" t="s">
        <v>377</v>
      </c>
    </row>
    <row r="129" spans="1:6" x14ac:dyDescent="0.2">
      <c r="A129" s="32">
        <v>126</v>
      </c>
      <c r="B129" s="3" t="s">
        <v>375</v>
      </c>
      <c r="C129" s="7">
        <v>0</v>
      </c>
      <c r="D129" s="7">
        <v>0</v>
      </c>
      <c r="E129" s="3" t="s">
        <v>378</v>
      </c>
      <c r="F129" s="3" t="s">
        <v>377</v>
      </c>
    </row>
    <row r="130" spans="1:6" x14ac:dyDescent="0.2">
      <c r="A130" s="32">
        <v>127</v>
      </c>
      <c r="B130" s="3" t="s">
        <v>375</v>
      </c>
      <c r="C130" s="7">
        <v>0</v>
      </c>
      <c r="D130" s="7">
        <v>0</v>
      </c>
      <c r="E130" s="3" t="s">
        <v>378</v>
      </c>
      <c r="F130" s="3" t="s">
        <v>377</v>
      </c>
    </row>
    <row r="131" spans="1:6" x14ac:dyDescent="0.2">
      <c r="A131" s="32">
        <v>128</v>
      </c>
      <c r="B131" s="3" t="s">
        <v>375</v>
      </c>
      <c r="C131" s="7">
        <v>0</v>
      </c>
      <c r="D131" s="7">
        <v>0</v>
      </c>
      <c r="E131" s="3" t="s">
        <v>378</v>
      </c>
      <c r="F131" s="3" t="s">
        <v>377</v>
      </c>
    </row>
    <row r="132" spans="1:6" x14ac:dyDescent="0.2">
      <c r="A132" s="32">
        <v>129</v>
      </c>
      <c r="B132" s="3" t="s">
        <v>375</v>
      </c>
      <c r="C132" s="7">
        <v>0</v>
      </c>
      <c r="D132" s="7">
        <v>0</v>
      </c>
      <c r="E132" s="3" t="s">
        <v>378</v>
      </c>
      <c r="F132" s="3" t="s">
        <v>377</v>
      </c>
    </row>
    <row r="133" spans="1:6" x14ac:dyDescent="0.2">
      <c r="A133" s="32">
        <v>130</v>
      </c>
      <c r="B133" s="3" t="s">
        <v>375</v>
      </c>
      <c r="C133" s="7">
        <v>0</v>
      </c>
      <c r="D133" s="7">
        <v>0</v>
      </c>
      <c r="E133" s="3" t="s">
        <v>378</v>
      </c>
      <c r="F133" s="3" t="s">
        <v>377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1.25" x14ac:dyDescent="0.2"/>
  <cols>
    <col min="1" max="1" width="3.5703125" style="13" bestFit="1" customWidth="1"/>
    <col min="2" max="2" width="58.42578125" style="13" bestFit="1" customWidth="1"/>
    <col min="3" max="3" width="59.140625" style="13" bestFit="1" customWidth="1"/>
    <col min="4" max="16384" width="9.140625" style="13"/>
  </cols>
  <sheetData>
    <row r="1" spans="1:3" hidden="1" x14ac:dyDescent="0.2">
      <c r="B1" s="13" t="s">
        <v>6</v>
      </c>
      <c r="C1" s="13" t="s">
        <v>3</v>
      </c>
    </row>
    <row r="2" spans="1:3" hidden="1" x14ac:dyDescent="0.2">
      <c r="B2" s="13" t="s">
        <v>44</v>
      </c>
      <c r="C2" s="13" t="s">
        <v>45</v>
      </c>
    </row>
    <row r="3" spans="1:3" x14ac:dyDescent="0.2">
      <c r="A3" s="12" t="s">
        <v>38</v>
      </c>
      <c r="B3" s="12" t="s">
        <v>46</v>
      </c>
      <c r="C3" s="12" t="s">
        <v>47</v>
      </c>
    </row>
    <row r="4" spans="1:3" x14ac:dyDescent="0.2">
      <c r="A4" s="13">
        <v>1</v>
      </c>
      <c r="B4" s="13" t="s">
        <v>389</v>
      </c>
      <c r="C4" s="3" t="s">
        <v>380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3"/>
  <sheetViews>
    <sheetView topLeftCell="A3" workbookViewId="0">
      <selection activeCell="C25" sqref="C25"/>
    </sheetView>
  </sheetViews>
  <sheetFormatPr baseColWidth="10" defaultColWidth="9.140625" defaultRowHeight="11.25" x14ac:dyDescent="0.2"/>
  <cols>
    <col min="1" max="1" width="4.42578125" style="10" bestFit="1" customWidth="1"/>
    <col min="2" max="2" width="32.85546875" style="10" bestFit="1" customWidth="1"/>
    <col min="3" max="3" width="30.42578125" style="10" bestFit="1" customWidth="1"/>
    <col min="4" max="4" width="29.42578125" style="10" bestFit="1" customWidth="1"/>
    <col min="5" max="5" width="34" style="3" bestFit="1" customWidth="1"/>
    <col min="6" max="6" width="30.42578125" style="3" bestFit="1" customWidth="1"/>
    <col min="7" max="16384" width="9.140625" style="10"/>
  </cols>
  <sheetData>
    <row r="1" spans="1:7" hidden="1" x14ac:dyDescent="0.2">
      <c r="B1" s="10" t="s">
        <v>6</v>
      </c>
      <c r="C1" s="10" t="s">
        <v>7</v>
      </c>
      <c r="D1" s="10" t="s">
        <v>7</v>
      </c>
      <c r="E1" s="3" t="s">
        <v>3</v>
      </c>
      <c r="F1" s="3" t="s">
        <v>3</v>
      </c>
    </row>
    <row r="2" spans="1:7" hidden="1" x14ac:dyDescent="0.2">
      <c r="B2" s="10" t="s">
        <v>48</v>
      </c>
      <c r="C2" s="10" t="s">
        <v>49</v>
      </c>
      <c r="D2" s="10" t="s">
        <v>50</v>
      </c>
      <c r="E2" s="3" t="s">
        <v>51</v>
      </c>
      <c r="F2" s="3" t="s">
        <v>52</v>
      </c>
    </row>
    <row r="3" spans="1:7" x14ac:dyDescent="0.2">
      <c r="A3" s="9" t="s">
        <v>38</v>
      </c>
      <c r="B3" s="9" t="s">
        <v>53</v>
      </c>
      <c r="C3" s="9" t="s">
        <v>54</v>
      </c>
      <c r="D3" s="9" t="s">
        <v>55</v>
      </c>
      <c r="E3" s="17" t="s">
        <v>56</v>
      </c>
      <c r="F3" s="19" t="s">
        <v>57</v>
      </c>
    </row>
    <row r="4" spans="1:7" x14ac:dyDescent="0.2">
      <c r="A4" s="10">
        <v>1</v>
      </c>
      <c r="B4" s="10" t="s">
        <v>394</v>
      </c>
      <c r="C4" s="7">
        <v>68553.45</v>
      </c>
      <c r="D4" s="7">
        <v>52927.1</v>
      </c>
      <c r="E4" s="3" t="s">
        <v>376</v>
      </c>
      <c r="F4" s="3" t="s">
        <v>377</v>
      </c>
      <c r="G4" s="5"/>
    </row>
    <row r="5" spans="1:7" x14ac:dyDescent="0.2">
      <c r="A5" s="10">
        <v>2</v>
      </c>
      <c r="B5" s="24" t="s">
        <v>394</v>
      </c>
      <c r="C5" s="7">
        <v>42750.75</v>
      </c>
      <c r="D5" s="7">
        <v>34787.199999999997</v>
      </c>
      <c r="E5" s="3" t="s">
        <v>376</v>
      </c>
      <c r="F5" s="3" t="s">
        <v>377</v>
      </c>
    </row>
    <row r="6" spans="1:7" x14ac:dyDescent="0.2">
      <c r="A6" s="10">
        <v>3</v>
      </c>
      <c r="B6" s="24" t="s">
        <v>394</v>
      </c>
      <c r="C6" s="7">
        <v>36717.449999999997</v>
      </c>
      <c r="D6" s="7">
        <v>30173.149999999998</v>
      </c>
      <c r="E6" s="3" t="s">
        <v>376</v>
      </c>
      <c r="F6" s="3" t="s">
        <v>377</v>
      </c>
    </row>
    <row r="7" spans="1:7" x14ac:dyDescent="0.2">
      <c r="A7" s="10">
        <v>4</v>
      </c>
      <c r="B7" s="24" t="s">
        <v>394</v>
      </c>
      <c r="C7" s="7">
        <v>36181.980000000003</v>
      </c>
      <c r="D7" s="7">
        <v>29763.500000000004</v>
      </c>
      <c r="E7" s="3" t="s">
        <v>376</v>
      </c>
      <c r="F7" s="3" t="s">
        <v>377</v>
      </c>
    </row>
    <row r="8" spans="1:7" x14ac:dyDescent="0.2">
      <c r="A8" s="10">
        <v>5</v>
      </c>
      <c r="B8" s="24" t="s">
        <v>394</v>
      </c>
      <c r="C8" s="7">
        <v>31245.850000000002</v>
      </c>
      <c r="D8" s="7">
        <v>25988.400000000001</v>
      </c>
      <c r="E8" s="3" t="s">
        <v>376</v>
      </c>
      <c r="F8" s="3" t="s">
        <v>377</v>
      </c>
    </row>
    <row r="9" spans="1:7" x14ac:dyDescent="0.2">
      <c r="A9" s="10">
        <v>6</v>
      </c>
      <c r="B9" s="24" t="s">
        <v>394</v>
      </c>
      <c r="C9" s="7">
        <v>21495.25</v>
      </c>
      <c r="D9" s="7">
        <v>18393.2</v>
      </c>
      <c r="E9" s="3" t="s">
        <v>376</v>
      </c>
      <c r="F9" s="3" t="s">
        <v>377</v>
      </c>
    </row>
    <row r="10" spans="1:7" x14ac:dyDescent="0.2">
      <c r="A10" s="10">
        <v>7</v>
      </c>
      <c r="B10" s="24" t="s">
        <v>394</v>
      </c>
      <c r="C10" s="7">
        <v>21495.25</v>
      </c>
      <c r="D10" s="7">
        <v>18393.05</v>
      </c>
      <c r="E10" s="3" t="s">
        <v>376</v>
      </c>
      <c r="F10" s="3" t="s">
        <v>377</v>
      </c>
    </row>
    <row r="11" spans="1:7" x14ac:dyDescent="0.2">
      <c r="A11" s="10">
        <v>8</v>
      </c>
      <c r="B11" s="24" t="s">
        <v>394</v>
      </c>
      <c r="C11" s="7">
        <v>21820.800000000003</v>
      </c>
      <c r="D11" s="7">
        <v>18649.010000000002</v>
      </c>
      <c r="E11" s="3" t="s">
        <v>376</v>
      </c>
      <c r="F11" s="3" t="s">
        <v>377</v>
      </c>
    </row>
    <row r="12" spans="1:7" x14ac:dyDescent="0.2">
      <c r="A12" s="10">
        <v>9</v>
      </c>
      <c r="B12" s="24" t="s">
        <v>394</v>
      </c>
      <c r="C12" s="7">
        <v>23982.050000000003</v>
      </c>
      <c r="D12" s="7">
        <v>20348.640000000003</v>
      </c>
      <c r="E12" s="3" t="s">
        <v>376</v>
      </c>
      <c r="F12" s="3" t="s">
        <v>377</v>
      </c>
    </row>
    <row r="13" spans="1:7" x14ac:dyDescent="0.2">
      <c r="A13" s="10">
        <v>10</v>
      </c>
      <c r="B13" s="24" t="s">
        <v>394</v>
      </c>
      <c r="C13" s="7">
        <v>21613.41</v>
      </c>
      <c r="D13" s="7">
        <v>18486.080000000002</v>
      </c>
      <c r="E13" s="3" t="s">
        <v>376</v>
      </c>
      <c r="F13" s="3" t="s">
        <v>377</v>
      </c>
    </row>
    <row r="14" spans="1:7" x14ac:dyDescent="0.2">
      <c r="A14" s="10">
        <v>11</v>
      </c>
      <c r="B14" s="24" t="s">
        <v>394</v>
      </c>
      <c r="C14" s="7">
        <v>21360.560000000001</v>
      </c>
      <c r="D14" s="7">
        <v>18287.25</v>
      </c>
      <c r="E14" s="3" t="s">
        <v>376</v>
      </c>
      <c r="F14" s="3" t="s">
        <v>377</v>
      </c>
    </row>
    <row r="15" spans="1:7" x14ac:dyDescent="0.2">
      <c r="A15" s="10">
        <v>12</v>
      </c>
      <c r="B15" s="24" t="s">
        <v>394</v>
      </c>
      <c r="C15" s="7">
        <v>21912.1</v>
      </c>
      <c r="D15" s="7">
        <v>18720.8</v>
      </c>
      <c r="E15" s="3" t="s">
        <v>376</v>
      </c>
      <c r="F15" s="3" t="s">
        <v>377</v>
      </c>
    </row>
    <row r="16" spans="1:7" x14ac:dyDescent="0.2">
      <c r="A16" s="10">
        <v>13</v>
      </c>
      <c r="B16" s="24" t="s">
        <v>394</v>
      </c>
      <c r="C16" s="7">
        <v>24642.37</v>
      </c>
      <c r="D16" s="7">
        <v>21138.719999999998</v>
      </c>
      <c r="E16" s="3" t="s">
        <v>376</v>
      </c>
      <c r="F16" s="3" t="s">
        <v>377</v>
      </c>
    </row>
    <row r="17" spans="1:6" x14ac:dyDescent="0.2">
      <c r="A17" s="10">
        <v>14</v>
      </c>
      <c r="B17" s="24" t="s">
        <v>394</v>
      </c>
      <c r="C17" s="7">
        <v>121599.62</v>
      </c>
      <c r="D17" s="7">
        <v>117767.62</v>
      </c>
      <c r="E17" s="3" t="s">
        <v>376</v>
      </c>
      <c r="F17" s="3" t="s">
        <v>377</v>
      </c>
    </row>
    <row r="18" spans="1:6" x14ac:dyDescent="0.2">
      <c r="A18" s="10">
        <v>15</v>
      </c>
      <c r="B18" s="24" t="s">
        <v>394</v>
      </c>
      <c r="C18" s="7">
        <v>21566.55</v>
      </c>
      <c r="D18" s="7">
        <v>18719.829999999998</v>
      </c>
      <c r="E18" s="3" t="s">
        <v>376</v>
      </c>
      <c r="F18" s="3" t="s">
        <v>377</v>
      </c>
    </row>
    <row r="19" spans="1:6" x14ac:dyDescent="0.2">
      <c r="A19" s="10">
        <v>16</v>
      </c>
      <c r="B19" s="24" t="s">
        <v>394</v>
      </c>
      <c r="C19" s="7">
        <v>20957.870000000003</v>
      </c>
      <c r="D19" s="7">
        <v>17970.36</v>
      </c>
      <c r="E19" s="3" t="s">
        <v>376</v>
      </c>
      <c r="F19" s="3" t="s">
        <v>377</v>
      </c>
    </row>
    <row r="20" spans="1:6" x14ac:dyDescent="0.2">
      <c r="A20" s="10">
        <v>17</v>
      </c>
      <c r="B20" s="24" t="s">
        <v>394</v>
      </c>
      <c r="C20" s="7">
        <v>16377.2</v>
      </c>
      <c r="D20" s="7">
        <v>14070.36</v>
      </c>
      <c r="E20" s="3" t="s">
        <v>376</v>
      </c>
      <c r="F20" s="3" t="s">
        <v>377</v>
      </c>
    </row>
    <row r="21" spans="1:6" x14ac:dyDescent="0.2">
      <c r="A21" s="10">
        <v>18</v>
      </c>
      <c r="B21" s="24" t="s">
        <v>394</v>
      </c>
      <c r="C21" s="7">
        <v>21568.550000000003</v>
      </c>
      <c r="D21" s="7">
        <v>18450.700000000004</v>
      </c>
      <c r="E21" s="3" t="s">
        <v>376</v>
      </c>
      <c r="F21" s="3" t="s">
        <v>377</v>
      </c>
    </row>
    <row r="22" spans="1:6" x14ac:dyDescent="0.2">
      <c r="A22" s="10">
        <v>19</v>
      </c>
      <c r="B22" s="24" t="s">
        <v>394</v>
      </c>
      <c r="C22" s="7">
        <v>23982.04</v>
      </c>
      <c r="D22" s="7">
        <v>20348.71</v>
      </c>
      <c r="E22" s="3" t="s">
        <v>376</v>
      </c>
      <c r="F22" s="3" t="s">
        <v>377</v>
      </c>
    </row>
    <row r="23" spans="1:6" x14ac:dyDescent="0.2">
      <c r="A23" s="10">
        <v>20</v>
      </c>
      <c r="B23" s="24" t="s">
        <v>394</v>
      </c>
      <c r="C23" s="7">
        <v>21494.9</v>
      </c>
      <c r="D23" s="7">
        <v>18392.75</v>
      </c>
      <c r="E23" s="3" t="s">
        <v>376</v>
      </c>
      <c r="F23" s="3" t="s">
        <v>377</v>
      </c>
    </row>
    <row r="24" spans="1:6" x14ac:dyDescent="0.2">
      <c r="A24" s="10">
        <v>21</v>
      </c>
      <c r="B24" s="24" t="s">
        <v>394</v>
      </c>
      <c r="C24" s="7">
        <v>9094.59</v>
      </c>
      <c r="D24" s="7">
        <v>8818.0499999999993</v>
      </c>
      <c r="E24" s="3" t="s">
        <v>376</v>
      </c>
      <c r="F24" s="3" t="s">
        <v>377</v>
      </c>
    </row>
    <row r="25" spans="1:6" x14ac:dyDescent="0.2">
      <c r="A25" s="10">
        <v>22</v>
      </c>
      <c r="B25" s="24" t="s">
        <v>394</v>
      </c>
      <c r="C25" s="7">
        <v>8689.0499999999993</v>
      </c>
      <c r="D25" s="7">
        <v>8076.869999999999</v>
      </c>
      <c r="E25" s="3" t="s">
        <v>376</v>
      </c>
      <c r="F25" s="3" t="s">
        <v>377</v>
      </c>
    </row>
    <row r="26" spans="1:6" x14ac:dyDescent="0.2">
      <c r="A26" s="10">
        <v>23</v>
      </c>
      <c r="B26" s="24" t="s">
        <v>394</v>
      </c>
      <c r="C26" s="7">
        <v>7619.8200000000006</v>
      </c>
      <c r="D26" s="7">
        <v>7365.7000000000007</v>
      </c>
      <c r="E26" s="3" t="s">
        <v>376</v>
      </c>
      <c r="F26" s="3" t="s">
        <v>377</v>
      </c>
    </row>
    <row r="27" spans="1:6" x14ac:dyDescent="0.2">
      <c r="A27" s="10">
        <v>24</v>
      </c>
      <c r="B27" s="24" t="s">
        <v>394</v>
      </c>
      <c r="C27" s="7">
        <v>12808.95</v>
      </c>
      <c r="D27" s="7">
        <v>11526.95</v>
      </c>
      <c r="E27" s="3" t="s">
        <v>376</v>
      </c>
      <c r="F27" s="3" t="s">
        <v>377</v>
      </c>
    </row>
    <row r="28" spans="1:6" x14ac:dyDescent="0.2">
      <c r="A28" s="10">
        <v>25</v>
      </c>
      <c r="B28" s="24" t="s">
        <v>394</v>
      </c>
      <c r="C28" s="7">
        <v>10600.45</v>
      </c>
      <c r="D28" s="7">
        <v>9696.2000000000007</v>
      </c>
      <c r="E28" s="3" t="s">
        <v>376</v>
      </c>
      <c r="F28" s="3" t="s">
        <v>377</v>
      </c>
    </row>
    <row r="29" spans="1:6" x14ac:dyDescent="0.2">
      <c r="A29" s="10">
        <v>26</v>
      </c>
      <c r="B29" s="24" t="s">
        <v>394</v>
      </c>
      <c r="C29" s="7">
        <v>7651.7000000000007</v>
      </c>
      <c r="D29" s="7">
        <v>7394.2500000000009</v>
      </c>
      <c r="E29" s="3" t="s">
        <v>376</v>
      </c>
      <c r="F29" s="3" t="s">
        <v>377</v>
      </c>
    </row>
    <row r="30" spans="1:6" x14ac:dyDescent="0.2">
      <c r="A30" s="10">
        <v>27</v>
      </c>
      <c r="B30" s="24" t="s">
        <v>394</v>
      </c>
      <c r="C30" s="7">
        <v>9598.4000000000015</v>
      </c>
      <c r="D30" s="7">
        <v>8837.2000000000007</v>
      </c>
      <c r="E30" s="3" t="s">
        <v>376</v>
      </c>
      <c r="F30" s="3" t="s">
        <v>377</v>
      </c>
    </row>
    <row r="31" spans="1:6" x14ac:dyDescent="0.2">
      <c r="A31" s="10">
        <v>28</v>
      </c>
      <c r="B31" s="24" t="s">
        <v>394</v>
      </c>
      <c r="C31" s="7">
        <v>7651.7000000000007</v>
      </c>
      <c r="D31" s="7">
        <v>7394.2500000000009</v>
      </c>
      <c r="E31" s="3" t="s">
        <v>376</v>
      </c>
      <c r="F31" s="3" t="s">
        <v>377</v>
      </c>
    </row>
    <row r="32" spans="1:6" x14ac:dyDescent="0.2">
      <c r="A32" s="10">
        <v>29</v>
      </c>
      <c r="B32" s="24" t="s">
        <v>394</v>
      </c>
      <c r="C32" s="7">
        <v>8116.27</v>
      </c>
      <c r="D32" s="7">
        <v>7767.85</v>
      </c>
      <c r="E32" s="3" t="s">
        <v>376</v>
      </c>
      <c r="F32" s="3" t="s">
        <v>377</v>
      </c>
    </row>
    <row r="33" spans="1:6" x14ac:dyDescent="0.2">
      <c r="A33" s="10">
        <v>30</v>
      </c>
      <c r="B33" s="24" t="s">
        <v>394</v>
      </c>
      <c r="C33" s="7">
        <v>8116.27</v>
      </c>
      <c r="D33" s="7">
        <v>7767.6500000000005</v>
      </c>
      <c r="E33" s="3" t="s">
        <v>376</v>
      </c>
      <c r="F33" s="3" t="s">
        <v>377</v>
      </c>
    </row>
    <row r="34" spans="1:6" x14ac:dyDescent="0.2">
      <c r="A34" s="10">
        <v>31</v>
      </c>
      <c r="B34" s="24" t="s">
        <v>394</v>
      </c>
      <c r="C34" s="7">
        <v>4948.6499999999996</v>
      </c>
      <c r="D34" s="7">
        <v>5102.1499999999996</v>
      </c>
      <c r="E34" s="3" t="s">
        <v>376</v>
      </c>
      <c r="F34" s="3" t="s">
        <v>377</v>
      </c>
    </row>
    <row r="35" spans="1:6" x14ac:dyDescent="0.2">
      <c r="A35" s="10">
        <v>32</v>
      </c>
      <c r="B35" s="24" t="s">
        <v>394</v>
      </c>
      <c r="C35" s="7">
        <v>4948.6499999999996</v>
      </c>
      <c r="D35" s="7">
        <v>5102.1499999999996</v>
      </c>
      <c r="E35" s="3" t="s">
        <v>376</v>
      </c>
      <c r="F35" s="3" t="s">
        <v>377</v>
      </c>
    </row>
    <row r="36" spans="1:6" x14ac:dyDescent="0.2">
      <c r="A36" s="10">
        <v>33</v>
      </c>
      <c r="B36" s="24" t="s">
        <v>394</v>
      </c>
      <c r="C36" s="7">
        <v>7223.57</v>
      </c>
      <c r="D36" s="7">
        <v>7058.79</v>
      </c>
      <c r="E36" s="3" t="s">
        <v>376</v>
      </c>
      <c r="F36" s="3" t="s">
        <v>377</v>
      </c>
    </row>
    <row r="37" spans="1:6" x14ac:dyDescent="0.2">
      <c r="A37" s="10">
        <v>34</v>
      </c>
      <c r="B37" s="24" t="s">
        <v>394</v>
      </c>
      <c r="C37" s="7">
        <v>8286.41</v>
      </c>
      <c r="D37" s="7">
        <v>7858.92</v>
      </c>
      <c r="E37" s="3" t="s">
        <v>376</v>
      </c>
      <c r="F37" s="3" t="s">
        <v>377</v>
      </c>
    </row>
    <row r="38" spans="1:6" x14ac:dyDescent="0.2">
      <c r="A38" s="10">
        <v>35</v>
      </c>
      <c r="B38" s="24" t="s">
        <v>394</v>
      </c>
      <c r="C38" s="7">
        <v>7332.88</v>
      </c>
      <c r="D38" s="7">
        <v>7119.47</v>
      </c>
      <c r="E38" s="3" t="s">
        <v>376</v>
      </c>
      <c r="F38" s="3" t="s">
        <v>377</v>
      </c>
    </row>
    <row r="39" spans="1:6" x14ac:dyDescent="0.2">
      <c r="A39" s="10">
        <v>36</v>
      </c>
      <c r="B39" s="24" t="s">
        <v>394</v>
      </c>
      <c r="C39" s="7">
        <v>9775.1500000000015</v>
      </c>
      <c r="D39" s="7">
        <v>8994.7000000000007</v>
      </c>
      <c r="E39" s="3" t="s">
        <v>376</v>
      </c>
      <c r="F39" s="3" t="s">
        <v>377</v>
      </c>
    </row>
    <row r="40" spans="1:6" x14ac:dyDescent="0.2">
      <c r="A40" s="10">
        <v>37</v>
      </c>
      <c r="B40" s="24" t="s">
        <v>394</v>
      </c>
      <c r="C40" s="7">
        <v>8743.7000000000007</v>
      </c>
      <c r="D40" s="7">
        <v>8075.4500000000007</v>
      </c>
      <c r="E40" s="3" t="s">
        <v>376</v>
      </c>
      <c r="F40" s="3" t="s">
        <v>377</v>
      </c>
    </row>
    <row r="41" spans="1:6" x14ac:dyDescent="0.2">
      <c r="A41" s="10">
        <v>38</v>
      </c>
      <c r="B41" s="24" t="s">
        <v>394</v>
      </c>
      <c r="C41" s="7">
        <v>8743.7000000000007</v>
      </c>
      <c r="D41" s="7">
        <v>8075.4500000000007</v>
      </c>
      <c r="E41" s="3" t="s">
        <v>376</v>
      </c>
      <c r="F41" s="3" t="s">
        <v>377</v>
      </c>
    </row>
    <row r="42" spans="1:6" x14ac:dyDescent="0.2">
      <c r="A42" s="10">
        <v>39</v>
      </c>
      <c r="B42" s="24" t="s">
        <v>394</v>
      </c>
      <c r="C42" s="7">
        <v>8575.83</v>
      </c>
      <c r="D42" s="7">
        <v>7984.22</v>
      </c>
      <c r="E42" s="3" t="s">
        <v>376</v>
      </c>
      <c r="F42" s="3" t="s">
        <v>377</v>
      </c>
    </row>
    <row r="43" spans="1:6" x14ac:dyDescent="0.2">
      <c r="A43" s="10">
        <v>40</v>
      </c>
      <c r="B43" s="24" t="s">
        <v>394</v>
      </c>
      <c r="C43" s="7">
        <v>7651.6999999999989</v>
      </c>
      <c r="D43" s="7">
        <v>7394.2499999999991</v>
      </c>
      <c r="E43" s="3" t="s">
        <v>376</v>
      </c>
      <c r="F43" s="3" t="s">
        <v>377</v>
      </c>
    </row>
    <row r="44" spans="1:6" x14ac:dyDescent="0.2">
      <c r="A44" s="10">
        <v>41</v>
      </c>
      <c r="B44" s="24" t="s">
        <v>394</v>
      </c>
      <c r="C44" s="7">
        <v>7428.54</v>
      </c>
      <c r="D44" s="7">
        <v>7195.38</v>
      </c>
      <c r="E44" s="3" t="s">
        <v>376</v>
      </c>
      <c r="F44" s="3" t="s">
        <v>377</v>
      </c>
    </row>
    <row r="45" spans="1:6" x14ac:dyDescent="0.2">
      <c r="A45" s="10">
        <v>42</v>
      </c>
      <c r="B45" s="24" t="s">
        <v>394</v>
      </c>
      <c r="C45" s="7">
        <v>5404.5099999999993</v>
      </c>
      <c r="D45" s="7">
        <v>5491.0999999999995</v>
      </c>
      <c r="E45" s="3" t="s">
        <v>376</v>
      </c>
      <c r="F45" s="3" t="s">
        <v>377</v>
      </c>
    </row>
    <row r="46" spans="1:6" x14ac:dyDescent="0.2">
      <c r="A46" s="10">
        <v>43</v>
      </c>
      <c r="B46" s="24" t="s">
        <v>394</v>
      </c>
      <c r="C46" s="7">
        <v>5218.1499999999996</v>
      </c>
      <c r="D46" s="7">
        <v>5321.95</v>
      </c>
      <c r="E46" s="3" t="s">
        <v>376</v>
      </c>
      <c r="F46" s="3" t="s">
        <v>377</v>
      </c>
    </row>
    <row r="47" spans="1:6" x14ac:dyDescent="0.2">
      <c r="A47" s="10">
        <v>44</v>
      </c>
      <c r="B47" s="24" t="s">
        <v>394</v>
      </c>
      <c r="C47" s="7">
        <v>5196.4000000000005</v>
      </c>
      <c r="D47" s="7">
        <v>5307.920000000001</v>
      </c>
      <c r="E47" s="3" t="s">
        <v>376</v>
      </c>
      <c r="F47" s="3" t="s">
        <v>377</v>
      </c>
    </row>
    <row r="48" spans="1:6" x14ac:dyDescent="0.2">
      <c r="A48" s="10">
        <v>45</v>
      </c>
      <c r="B48" s="24" t="s">
        <v>394</v>
      </c>
      <c r="C48" s="7">
        <v>5218.1499999999996</v>
      </c>
      <c r="D48" s="7">
        <v>5321.75</v>
      </c>
      <c r="E48" s="3" t="s">
        <v>376</v>
      </c>
      <c r="F48" s="3" t="s">
        <v>377</v>
      </c>
    </row>
    <row r="49" spans="1:6" x14ac:dyDescent="0.2">
      <c r="A49" s="10">
        <v>46</v>
      </c>
      <c r="B49" s="24" t="s">
        <v>394</v>
      </c>
      <c r="C49" s="7">
        <v>4757.21</v>
      </c>
      <c r="D49" s="7">
        <v>4828.54</v>
      </c>
      <c r="E49" s="3" t="s">
        <v>376</v>
      </c>
      <c r="F49" s="3" t="s">
        <v>377</v>
      </c>
    </row>
    <row r="50" spans="1:6" x14ac:dyDescent="0.2">
      <c r="A50" s="10">
        <v>47</v>
      </c>
      <c r="B50" s="24" t="s">
        <v>394</v>
      </c>
      <c r="C50" s="7">
        <v>4087.5499999999997</v>
      </c>
      <c r="D50" s="7">
        <v>4300.75</v>
      </c>
      <c r="E50" s="3" t="s">
        <v>376</v>
      </c>
      <c r="F50" s="3" t="s">
        <v>377</v>
      </c>
    </row>
    <row r="51" spans="1:6" x14ac:dyDescent="0.2">
      <c r="A51" s="10">
        <v>48</v>
      </c>
      <c r="B51" s="24" t="s">
        <v>394</v>
      </c>
      <c r="C51" s="7">
        <v>4870.2700000000004</v>
      </c>
      <c r="D51" s="7">
        <v>5008.4000000000005</v>
      </c>
      <c r="E51" s="3" t="s">
        <v>376</v>
      </c>
      <c r="F51" s="3" t="s">
        <v>377</v>
      </c>
    </row>
    <row r="52" spans="1:6" x14ac:dyDescent="0.2">
      <c r="A52" s="10">
        <v>49</v>
      </c>
      <c r="B52" s="24" t="s">
        <v>394</v>
      </c>
      <c r="C52" s="7">
        <v>7578.5499999999993</v>
      </c>
      <c r="D52" s="7">
        <v>7328.9499999999989</v>
      </c>
      <c r="E52" s="3" t="s">
        <v>376</v>
      </c>
      <c r="F52" s="3" t="s">
        <v>377</v>
      </c>
    </row>
    <row r="53" spans="1:6" x14ac:dyDescent="0.2">
      <c r="A53" s="10">
        <v>50</v>
      </c>
      <c r="B53" s="24" t="s">
        <v>394</v>
      </c>
      <c r="C53" s="7">
        <v>7578.5499999999993</v>
      </c>
      <c r="D53" s="7">
        <v>7329.15</v>
      </c>
      <c r="E53" s="3" t="s">
        <v>376</v>
      </c>
      <c r="F53" s="3" t="s">
        <v>377</v>
      </c>
    </row>
    <row r="54" spans="1:6" x14ac:dyDescent="0.2">
      <c r="A54" s="10">
        <v>51</v>
      </c>
      <c r="B54" s="24" t="s">
        <v>394</v>
      </c>
      <c r="C54" s="7">
        <v>7578.5499999999993</v>
      </c>
      <c r="D54" s="7">
        <v>7328.9499999999989</v>
      </c>
      <c r="E54" s="3" t="s">
        <v>376</v>
      </c>
      <c r="F54" s="3" t="s">
        <v>377</v>
      </c>
    </row>
    <row r="55" spans="1:6" x14ac:dyDescent="0.2">
      <c r="A55" s="10">
        <v>52</v>
      </c>
      <c r="B55" s="24" t="s">
        <v>394</v>
      </c>
      <c r="C55" s="7">
        <v>7546.97</v>
      </c>
      <c r="D55" s="7">
        <v>7300.72</v>
      </c>
      <c r="E55" s="3" t="s">
        <v>376</v>
      </c>
      <c r="F55" s="3" t="s">
        <v>377</v>
      </c>
    </row>
    <row r="56" spans="1:6" x14ac:dyDescent="0.2">
      <c r="A56" s="10">
        <v>53</v>
      </c>
      <c r="B56" s="24" t="s">
        <v>394</v>
      </c>
      <c r="C56" s="7">
        <v>7578.5499999999993</v>
      </c>
      <c r="D56" s="7">
        <v>7328.9499999999989</v>
      </c>
      <c r="E56" s="3" t="s">
        <v>376</v>
      </c>
      <c r="F56" s="3" t="s">
        <v>377</v>
      </c>
    </row>
    <row r="57" spans="1:6" x14ac:dyDescent="0.2">
      <c r="A57" s="10">
        <v>54</v>
      </c>
      <c r="B57" s="24" t="s">
        <v>394</v>
      </c>
      <c r="C57" s="7">
        <v>7578.5499999999993</v>
      </c>
      <c r="D57" s="7">
        <v>7328.9499999999989</v>
      </c>
      <c r="E57" s="3" t="s">
        <v>376</v>
      </c>
      <c r="F57" s="3" t="s">
        <v>377</v>
      </c>
    </row>
    <row r="58" spans="1:6" x14ac:dyDescent="0.2">
      <c r="A58" s="10">
        <v>55</v>
      </c>
      <c r="B58" s="24" t="s">
        <v>394</v>
      </c>
      <c r="C58" s="7">
        <v>5996.2000000000007</v>
      </c>
      <c r="D58" s="7">
        <v>6000.9000000000005</v>
      </c>
      <c r="E58" s="3" t="s">
        <v>376</v>
      </c>
      <c r="F58" s="3" t="s">
        <v>377</v>
      </c>
    </row>
    <row r="59" spans="1:6" x14ac:dyDescent="0.2">
      <c r="A59" s="10">
        <v>56</v>
      </c>
      <c r="B59" s="24" t="s">
        <v>394</v>
      </c>
      <c r="C59" s="7">
        <v>6239.1</v>
      </c>
      <c r="D59" s="7">
        <v>6182.6</v>
      </c>
      <c r="E59" s="3" t="s">
        <v>376</v>
      </c>
      <c r="F59" s="3" t="s">
        <v>377</v>
      </c>
    </row>
    <row r="60" spans="1:6" x14ac:dyDescent="0.2">
      <c r="A60" s="10">
        <v>57</v>
      </c>
      <c r="B60" s="24" t="s">
        <v>394</v>
      </c>
      <c r="C60" s="7">
        <v>5781.57</v>
      </c>
      <c r="D60" s="7">
        <v>5768.67</v>
      </c>
      <c r="E60" s="3" t="s">
        <v>376</v>
      </c>
      <c r="F60" s="3" t="s">
        <v>377</v>
      </c>
    </row>
    <row r="61" spans="1:6" x14ac:dyDescent="0.2">
      <c r="A61" s="10">
        <v>58</v>
      </c>
      <c r="B61" s="24" t="s">
        <v>394</v>
      </c>
      <c r="C61" s="7">
        <v>7651.7000000000007</v>
      </c>
      <c r="D61" s="7">
        <v>7394.0500000000011</v>
      </c>
      <c r="E61" s="3" t="s">
        <v>376</v>
      </c>
      <c r="F61" s="3" t="s">
        <v>377</v>
      </c>
    </row>
    <row r="62" spans="1:6" x14ac:dyDescent="0.2">
      <c r="A62" s="10">
        <v>59</v>
      </c>
      <c r="B62" s="24" t="s">
        <v>394</v>
      </c>
      <c r="C62" s="7">
        <v>10600.45</v>
      </c>
      <c r="D62" s="7">
        <v>9696.2000000000007</v>
      </c>
      <c r="E62" s="3" t="s">
        <v>376</v>
      </c>
      <c r="F62" s="3" t="s">
        <v>377</v>
      </c>
    </row>
    <row r="63" spans="1:6" x14ac:dyDescent="0.2">
      <c r="A63" s="10">
        <v>60</v>
      </c>
      <c r="B63" s="24" t="s">
        <v>394</v>
      </c>
      <c r="C63" s="7">
        <v>12808.95</v>
      </c>
      <c r="D63" s="7">
        <v>11527</v>
      </c>
      <c r="E63" s="3" t="s">
        <v>376</v>
      </c>
      <c r="F63" s="3" t="s">
        <v>377</v>
      </c>
    </row>
    <row r="64" spans="1:6" x14ac:dyDescent="0.2">
      <c r="A64" s="10">
        <v>61</v>
      </c>
      <c r="B64" s="24" t="s">
        <v>394</v>
      </c>
      <c r="C64" s="7">
        <v>7587.94</v>
      </c>
      <c r="D64" s="7">
        <v>7337.37</v>
      </c>
      <c r="E64" s="3" t="s">
        <v>376</v>
      </c>
      <c r="F64" s="3" t="s">
        <v>377</v>
      </c>
    </row>
    <row r="65" spans="1:6" x14ac:dyDescent="0.2">
      <c r="A65" s="10">
        <v>62</v>
      </c>
      <c r="B65" s="24" t="s">
        <v>394</v>
      </c>
      <c r="C65" s="7">
        <v>5796.33</v>
      </c>
      <c r="D65" s="7">
        <v>5830.3099999999995</v>
      </c>
      <c r="E65" s="3" t="s">
        <v>376</v>
      </c>
      <c r="F65" s="3" t="s">
        <v>377</v>
      </c>
    </row>
    <row r="66" spans="1:6" x14ac:dyDescent="0.2">
      <c r="A66" s="10">
        <v>63</v>
      </c>
      <c r="B66" s="24" t="s">
        <v>394</v>
      </c>
      <c r="C66" s="7">
        <v>6070.44</v>
      </c>
      <c r="D66" s="7">
        <v>6104.3899999999994</v>
      </c>
      <c r="E66" s="3" t="s">
        <v>376</v>
      </c>
      <c r="F66" s="3" t="s">
        <v>377</v>
      </c>
    </row>
    <row r="67" spans="1:6" x14ac:dyDescent="0.2">
      <c r="A67" s="10">
        <v>64</v>
      </c>
      <c r="B67" s="24" t="s">
        <v>394</v>
      </c>
      <c r="C67" s="7">
        <v>11661.569999999998</v>
      </c>
      <c r="D67" s="7">
        <v>10740.599999999999</v>
      </c>
      <c r="E67" s="3" t="s">
        <v>376</v>
      </c>
      <c r="F67" s="3" t="s">
        <v>377</v>
      </c>
    </row>
    <row r="68" spans="1:6" x14ac:dyDescent="0.2">
      <c r="A68" s="10">
        <v>65</v>
      </c>
      <c r="B68" s="24" t="s">
        <v>394</v>
      </c>
      <c r="C68" s="7">
        <v>10460.75</v>
      </c>
      <c r="D68" s="7">
        <v>9602.4599999999991</v>
      </c>
      <c r="E68" s="3" t="s">
        <v>376</v>
      </c>
      <c r="F68" s="3" t="s">
        <v>377</v>
      </c>
    </row>
    <row r="69" spans="1:6" x14ac:dyDescent="0.2">
      <c r="A69" s="10">
        <v>66</v>
      </c>
      <c r="B69" s="24" t="s">
        <v>394</v>
      </c>
      <c r="C69" s="7">
        <v>9120.4500000000007</v>
      </c>
      <c r="D69" s="7">
        <v>8468.4800000000014</v>
      </c>
      <c r="E69" s="3" t="s">
        <v>376</v>
      </c>
      <c r="F69" s="3" t="s">
        <v>377</v>
      </c>
    </row>
    <row r="70" spans="1:6" x14ac:dyDescent="0.2">
      <c r="A70" s="10">
        <v>67</v>
      </c>
      <c r="B70" s="24" t="s">
        <v>394</v>
      </c>
      <c r="C70" s="7">
        <v>9218.4599999999991</v>
      </c>
      <c r="D70" s="7">
        <v>8717.65</v>
      </c>
      <c r="E70" s="3" t="s">
        <v>376</v>
      </c>
      <c r="F70" s="3" t="s">
        <v>377</v>
      </c>
    </row>
    <row r="71" spans="1:6" x14ac:dyDescent="0.2">
      <c r="A71" s="10">
        <v>68</v>
      </c>
      <c r="B71" s="24" t="s">
        <v>394</v>
      </c>
      <c r="C71" s="7">
        <v>9571.56</v>
      </c>
      <c r="D71" s="7">
        <v>9253.7999999999993</v>
      </c>
      <c r="E71" s="3" t="s">
        <v>376</v>
      </c>
      <c r="F71" s="3" t="s">
        <v>377</v>
      </c>
    </row>
    <row r="72" spans="1:6" x14ac:dyDescent="0.2">
      <c r="A72" s="10">
        <v>69</v>
      </c>
      <c r="B72" s="24" t="s">
        <v>394</v>
      </c>
      <c r="C72" s="7">
        <v>8458.52</v>
      </c>
      <c r="D72" s="7">
        <v>8033.35</v>
      </c>
      <c r="E72" s="3" t="s">
        <v>376</v>
      </c>
      <c r="F72" s="3" t="s">
        <v>377</v>
      </c>
    </row>
    <row r="73" spans="1:6" x14ac:dyDescent="0.2">
      <c r="A73" s="10">
        <v>70</v>
      </c>
      <c r="B73" s="24" t="s">
        <v>394</v>
      </c>
      <c r="C73" s="7">
        <v>5702.6900000000005</v>
      </c>
      <c r="D73" s="7">
        <v>5775.9500000000007</v>
      </c>
      <c r="E73" s="3" t="s">
        <v>376</v>
      </c>
      <c r="F73" s="3" t="s">
        <v>377</v>
      </c>
    </row>
    <row r="74" spans="1:6" x14ac:dyDescent="0.2">
      <c r="A74" s="10">
        <v>71</v>
      </c>
      <c r="B74" s="24" t="s">
        <v>394</v>
      </c>
      <c r="C74" s="7">
        <v>4988.3</v>
      </c>
      <c r="D74" s="7">
        <v>5125.6500000000005</v>
      </c>
      <c r="E74" s="3" t="s">
        <v>376</v>
      </c>
      <c r="F74" s="3" t="s">
        <v>377</v>
      </c>
    </row>
    <row r="75" spans="1:6" x14ac:dyDescent="0.2">
      <c r="A75" s="10">
        <v>72</v>
      </c>
      <c r="B75" s="24" t="s">
        <v>394</v>
      </c>
      <c r="C75" s="7">
        <v>4857.8499999999995</v>
      </c>
      <c r="D75" s="7">
        <v>5008.8499999999995</v>
      </c>
      <c r="E75" s="3" t="s">
        <v>376</v>
      </c>
      <c r="F75" s="3" t="s">
        <v>377</v>
      </c>
    </row>
    <row r="76" spans="1:6" x14ac:dyDescent="0.2">
      <c r="A76" s="10">
        <v>73</v>
      </c>
      <c r="B76" s="24" t="s">
        <v>394</v>
      </c>
      <c r="C76" s="7">
        <v>6261.7600000000011</v>
      </c>
      <c r="D76" s="7">
        <v>6321.1400000000012</v>
      </c>
      <c r="E76" s="3" t="s">
        <v>376</v>
      </c>
      <c r="F76" s="3" t="s">
        <v>377</v>
      </c>
    </row>
    <row r="77" spans="1:6" x14ac:dyDescent="0.2">
      <c r="A77" s="10">
        <v>74</v>
      </c>
      <c r="B77" s="24" t="s">
        <v>394</v>
      </c>
      <c r="C77" s="7">
        <v>5879.73</v>
      </c>
      <c r="D77" s="7">
        <v>5929.15</v>
      </c>
      <c r="E77" s="3" t="s">
        <v>376</v>
      </c>
      <c r="F77" s="3" t="s">
        <v>377</v>
      </c>
    </row>
    <row r="78" spans="1:6" x14ac:dyDescent="0.2">
      <c r="A78" s="10">
        <v>75</v>
      </c>
      <c r="B78" s="24" t="s">
        <v>394</v>
      </c>
      <c r="C78" s="7">
        <v>6038.14</v>
      </c>
      <c r="D78" s="7">
        <v>6072.1500000000005</v>
      </c>
      <c r="E78" s="3" t="s">
        <v>376</v>
      </c>
      <c r="F78" s="3" t="s">
        <v>377</v>
      </c>
    </row>
    <row r="79" spans="1:6" x14ac:dyDescent="0.2">
      <c r="A79" s="10">
        <v>76</v>
      </c>
      <c r="B79" s="24" t="s">
        <v>394</v>
      </c>
      <c r="C79" s="7">
        <v>5449.54</v>
      </c>
      <c r="D79" s="7">
        <v>5570.32</v>
      </c>
      <c r="E79" s="3" t="s">
        <v>376</v>
      </c>
      <c r="F79" s="3" t="s">
        <v>377</v>
      </c>
    </row>
    <row r="80" spans="1:6" x14ac:dyDescent="0.2">
      <c r="A80" s="10">
        <v>77</v>
      </c>
      <c r="B80" s="24" t="s">
        <v>394</v>
      </c>
      <c r="C80" s="7">
        <v>9619.26</v>
      </c>
      <c r="D80" s="7">
        <v>9063.0499999999993</v>
      </c>
      <c r="E80" s="3" t="s">
        <v>376</v>
      </c>
      <c r="F80" s="3" t="s">
        <v>377</v>
      </c>
    </row>
    <row r="81" spans="1:6" x14ac:dyDescent="0.2">
      <c r="A81" s="10">
        <v>78</v>
      </c>
      <c r="B81" s="24" t="s">
        <v>394</v>
      </c>
      <c r="C81" s="7">
        <v>8264.17</v>
      </c>
      <c r="D81" s="7">
        <v>7901.56</v>
      </c>
      <c r="E81" s="3" t="s">
        <v>376</v>
      </c>
      <c r="F81" s="3" t="s">
        <v>377</v>
      </c>
    </row>
    <row r="82" spans="1:6" x14ac:dyDescent="0.2">
      <c r="A82" s="10">
        <v>79</v>
      </c>
      <c r="B82" s="24" t="s">
        <v>394</v>
      </c>
      <c r="C82" s="7">
        <v>5621.9400000000005</v>
      </c>
      <c r="D82" s="7">
        <v>5734.88</v>
      </c>
      <c r="E82" s="3" t="s">
        <v>376</v>
      </c>
      <c r="F82" s="3" t="s">
        <v>377</v>
      </c>
    </row>
    <row r="83" spans="1:6" x14ac:dyDescent="0.2">
      <c r="A83" s="10">
        <v>80</v>
      </c>
      <c r="B83" s="24" t="s">
        <v>394</v>
      </c>
      <c r="C83" s="7">
        <v>3727.25</v>
      </c>
      <c r="D83" s="7">
        <v>3862.25</v>
      </c>
      <c r="E83" s="3" t="s">
        <v>376</v>
      </c>
      <c r="F83" s="3" t="s">
        <v>377</v>
      </c>
    </row>
    <row r="84" spans="1:6" x14ac:dyDescent="0.2">
      <c r="A84" s="10">
        <v>81</v>
      </c>
      <c r="B84" s="24" t="s">
        <v>394</v>
      </c>
      <c r="C84" s="7">
        <v>11795.05</v>
      </c>
      <c r="D84" s="7">
        <v>11032.25</v>
      </c>
      <c r="E84" s="3" t="s">
        <v>376</v>
      </c>
      <c r="F84" s="3" t="s">
        <v>377</v>
      </c>
    </row>
    <row r="85" spans="1:6" x14ac:dyDescent="0.2">
      <c r="A85" s="10">
        <v>82</v>
      </c>
      <c r="B85" s="24" t="s">
        <v>394</v>
      </c>
      <c r="C85" s="7">
        <v>8016.05</v>
      </c>
      <c r="D85" s="7">
        <v>8016.05</v>
      </c>
      <c r="E85" s="3" t="s">
        <v>376</v>
      </c>
      <c r="F85" s="3" t="s">
        <v>377</v>
      </c>
    </row>
    <row r="86" spans="1:6" x14ac:dyDescent="0.2">
      <c r="A86" s="10">
        <v>83</v>
      </c>
      <c r="B86" s="24" t="s">
        <v>394</v>
      </c>
      <c r="C86" s="7">
        <v>10015.290000000001</v>
      </c>
      <c r="D86" s="7">
        <v>9347.43</v>
      </c>
      <c r="E86" s="3" t="s">
        <v>376</v>
      </c>
      <c r="F86" s="3" t="s">
        <v>377</v>
      </c>
    </row>
    <row r="87" spans="1:6" x14ac:dyDescent="0.2">
      <c r="A87" s="10">
        <v>84</v>
      </c>
      <c r="B87" s="24" t="s">
        <v>394</v>
      </c>
      <c r="C87" s="7">
        <v>3938.46</v>
      </c>
      <c r="D87" s="7">
        <v>4045.33</v>
      </c>
      <c r="E87" s="3" t="s">
        <v>376</v>
      </c>
      <c r="F87" s="3" t="s">
        <v>377</v>
      </c>
    </row>
    <row r="88" spans="1:6" x14ac:dyDescent="0.2">
      <c r="A88" s="10">
        <v>85</v>
      </c>
      <c r="B88" s="24" t="s">
        <v>394</v>
      </c>
      <c r="C88" s="7">
        <v>4659.0599999999995</v>
      </c>
      <c r="D88" s="7">
        <v>4825.6799999999994</v>
      </c>
      <c r="E88" s="3" t="s">
        <v>376</v>
      </c>
      <c r="F88" s="3" t="s">
        <v>377</v>
      </c>
    </row>
    <row r="89" spans="1:6" x14ac:dyDescent="0.2">
      <c r="A89" s="10">
        <v>86</v>
      </c>
      <c r="B89" s="24" t="s">
        <v>394</v>
      </c>
      <c r="C89" s="7">
        <v>5168.45</v>
      </c>
      <c r="D89" s="7">
        <v>5318.8899999999994</v>
      </c>
      <c r="E89" s="3" t="s">
        <v>376</v>
      </c>
      <c r="F89" s="3" t="s">
        <v>377</v>
      </c>
    </row>
    <row r="90" spans="1:6" x14ac:dyDescent="0.2">
      <c r="A90" s="10">
        <v>87</v>
      </c>
      <c r="B90" s="24" t="s">
        <v>394</v>
      </c>
      <c r="C90" s="7">
        <v>4861.1499999999996</v>
      </c>
      <c r="D90" s="7">
        <v>5020.2</v>
      </c>
      <c r="E90" s="3" t="s">
        <v>376</v>
      </c>
      <c r="F90" s="3" t="s">
        <v>377</v>
      </c>
    </row>
    <row r="91" spans="1:6" x14ac:dyDescent="0.2">
      <c r="A91" s="10">
        <v>88</v>
      </c>
      <c r="B91" s="24" t="s">
        <v>394</v>
      </c>
      <c r="C91" s="7">
        <v>7856.0999999999995</v>
      </c>
      <c r="D91" s="7">
        <v>7848.5999999999995</v>
      </c>
      <c r="E91" s="3" t="s">
        <v>376</v>
      </c>
      <c r="F91" s="3" t="s">
        <v>377</v>
      </c>
    </row>
    <row r="92" spans="1:6" x14ac:dyDescent="0.2">
      <c r="A92" s="10">
        <v>89</v>
      </c>
      <c r="B92" s="24" t="s">
        <v>394</v>
      </c>
      <c r="C92" s="7">
        <v>7856.0999999999995</v>
      </c>
      <c r="D92" s="7">
        <v>7848.5999999999995</v>
      </c>
      <c r="E92" s="3" t="s">
        <v>376</v>
      </c>
      <c r="F92" s="3" t="s">
        <v>377</v>
      </c>
    </row>
    <row r="93" spans="1:6" x14ac:dyDescent="0.2">
      <c r="A93" s="10">
        <v>90</v>
      </c>
      <c r="B93" s="24" t="s">
        <v>394</v>
      </c>
      <c r="C93" s="7">
        <v>7856.0999999999995</v>
      </c>
      <c r="D93" s="7">
        <v>7848.4</v>
      </c>
      <c r="E93" s="3" t="s">
        <v>376</v>
      </c>
      <c r="F93" s="3" t="s">
        <v>377</v>
      </c>
    </row>
    <row r="94" spans="1:6" x14ac:dyDescent="0.2">
      <c r="A94" s="10">
        <v>91</v>
      </c>
      <c r="B94" s="24" t="s">
        <v>394</v>
      </c>
      <c r="C94" s="7">
        <v>7506.94</v>
      </c>
      <c r="D94" s="7">
        <v>7499.2</v>
      </c>
      <c r="E94" s="3" t="s">
        <v>376</v>
      </c>
      <c r="F94" s="3" t="s">
        <v>377</v>
      </c>
    </row>
    <row r="95" spans="1:6" x14ac:dyDescent="0.2">
      <c r="A95" s="10">
        <v>92</v>
      </c>
      <c r="B95" s="24" t="s">
        <v>394</v>
      </c>
      <c r="C95" s="7">
        <v>9405.5</v>
      </c>
      <c r="D95" s="7">
        <v>9198</v>
      </c>
      <c r="E95" s="3" t="s">
        <v>376</v>
      </c>
      <c r="F95" s="3" t="s">
        <v>377</v>
      </c>
    </row>
    <row r="96" spans="1:6" x14ac:dyDescent="0.2">
      <c r="A96" s="10">
        <v>93</v>
      </c>
      <c r="B96" s="24" t="s">
        <v>394</v>
      </c>
      <c r="C96" s="7">
        <v>8355.4</v>
      </c>
      <c r="D96" s="7">
        <v>8321.7999999999993</v>
      </c>
      <c r="E96" s="3" t="s">
        <v>376</v>
      </c>
      <c r="F96" s="3" t="s">
        <v>377</v>
      </c>
    </row>
    <row r="97" spans="1:6" x14ac:dyDescent="0.2">
      <c r="A97" s="10">
        <v>94</v>
      </c>
      <c r="B97" s="24" t="s">
        <v>394</v>
      </c>
      <c r="C97" s="7">
        <v>8355.4</v>
      </c>
      <c r="D97" s="7">
        <v>8321.6999999999989</v>
      </c>
      <c r="E97" s="3" t="s">
        <v>376</v>
      </c>
      <c r="F97" s="3" t="s">
        <v>377</v>
      </c>
    </row>
    <row r="98" spans="1:6" x14ac:dyDescent="0.2">
      <c r="A98" s="10">
        <v>95</v>
      </c>
      <c r="B98" s="24" t="s">
        <v>394</v>
      </c>
      <c r="C98" s="7">
        <v>7577.49</v>
      </c>
      <c r="D98" s="7">
        <v>7542.55</v>
      </c>
      <c r="E98" s="3" t="s">
        <v>376</v>
      </c>
      <c r="F98" s="3" t="s">
        <v>377</v>
      </c>
    </row>
    <row r="99" spans="1:6" x14ac:dyDescent="0.2">
      <c r="A99" s="10">
        <v>96</v>
      </c>
      <c r="B99" s="24" t="s">
        <v>394</v>
      </c>
      <c r="C99" s="7">
        <v>7081.7699999999995</v>
      </c>
      <c r="D99" s="7">
        <v>7000.3499999999995</v>
      </c>
      <c r="E99" s="3" t="s">
        <v>376</v>
      </c>
      <c r="F99" s="3" t="s">
        <v>377</v>
      </c>
    </row>
    <row r="100" spans="1:6" x14ac:dyDescent="0.2">
      <c r="A100" s="10">
        <v>97</v>
      </c>
      <c r="B100" s="24" t="s">
        <v>394</v>
      </c>
      <c r="C100" s="7">
        <v>5218.1499999999996</v>
      </c>
      <c r="D100" s="7">
        <v>5321.95</v>
      </c>
      <c r="E100" s="3" t="s">
        <v>376</v>
      </c>
      <c r="F100" s="3" t="s">
        <v>377</v>
      </c>
    </row>
    <row r="101" spans="1:6" x14ac:dyDescent="0.2">
      <c r="A101" s="10">
        <v>98</v>
      </c>
      <c r="B101" s="24" t="s">
        <v>394</v>
      </c>
      <c r="C101" s="7">
        <v>7081.7699999999995</v>
      </c>
      <c r="D101" s="7">
        <v>7000.5499999999993</v>
      </c>
      <c r="E101" s="3" t="s">
        <v>376</v>
      </c>
      <c r="F101" s="3" t="s">
        <v>377</v>
      </c>
    </row>
    <row r="102" spans="1:6" x14ac:dyDescent="0.2">
      <c r="A102" s="10">
        <v>99</v>
      </c>
      <c r="B102" s="24" t="s">
        <v>394</v>
      </c>
      <c r="C102" s="7">
        <v>5218.1499999999996</v>
      </c>
      <c r="D102" s="7">
        <v>5321.95</v>
      </c>
      <c r="E102" s="3" t="s">
        <v>376</v>
      </c>
      <c r="F102" s="3" t="s">
        <v>377</v>
      </c>
    </row>
    <row r="103" spans="1:6" x14ac:dyDescent="0.2">
      <c r="A103" s="10">
        <v>100</v>
      </c>
      <c r="B103" s="24" t="s">
        <v>394</v>
      </c>
      <c r="C103" s="7">
        <v>5218.1499999999996</v>
      </c>
      <c r="D103" s="7">
        <v>5321.95</v>
      </c>
      <c r="E103" s="3" t="s">
        <v>376</v>
      </c>
      <c r="F103" s="3" t="s">
        <v>377</v>
      </c>
    </row>
    <row r="104" spans="1:6" x14ac:dyDescent="0.2">
      <c r="A104" s="10">
        <v>101</v>
      </c>
      <c r="B104" s="24" t="s">
        <v>394</v>
      </c>
      <c r="C104" s="7">
        <v>5610.7500000000009</v>
      </c>
      <c r="D104" s="7">
        <v>5679.4600000000009</v>
      </c>
      <c r="E104" s="3" t="s">
        <v>376</v>
      </c>
      <c r="F104" s="3" t="s">
        <v>377</v>
      </c>
    </row>
    <row r="105" spans="1:6" x14ac:dyDescent="0.2">
      <c r="A105" s="10">
        <v>102</v>
      </c>
      <c r="B105" s="24" t="s">
        <v>394</v>
      </c>
      <c r="C105" s="7">
        <v>8016.0499999999993</v>
      </c>
      <c r="D105" s="7">
        <v>7719.0499999999993</v>
      </c>
      <c r="E105" s="3" t="s">
        <v>376</v>
      </c>
      <c r="F105" s="3" t="s">
        <v>377</v>
      </c>
    </row>
    <row r="106" spans="1:6" x14ac:dyDescent="0.2">
      <c r="A106" s="10">
        <v>103</v>
      </c>
      <c r="B106" s="24" t="s">
        <v>394</v>
      </c>
      <c r="C106" s="7">
        <v>9218.4599999999991</v>
      </c>
      <c r="D106" s="7">
        <v>8810.65</v>
      </c>
      <c r="E106" s="3" t="s">
        <v>376</v>
      </c>
      <c r="F106" s="3" t="s">
        <v>377</v>
      </c>
    </row>
    <row r="107" spans="1:6" x14ac:dyDescent="0.2">
      <c r="A107" s="10">
        <v>104</v>
      </c>
      <c r="B107" s="24" t="s">
        <v>394</v>
      </c>
      <c r="C107" s="7">
        <v>8130.57</v>
      </c>
      <c r="D107" s="7">
        <v>7819.0499999999993</v>
      </c>
      <c r="E107" s="3" t="s">
        <v>376</v>
      </c>
      <c r="F107" s="3" t="s">
        <v>377</v>
      </c>
    </row>
    <row r="108" spans="1:6" x14ac:dyDescent="0.2">
      <c r="A108" s="10">
        <v>105</v>
      </c>
      <c r="B108" s="24" t="s">
        <v>394</v>
      </c>
      <c r="C108" s="7">
        <v>8016.05</v>
      </c>
      <c r="D108" s="7">
        <v>7719.05</v>
      </c>
      <c r="E108" s="3" t="s">
        <v>376</v>
      </c>
      <c r="F108" s="3" t="s">
        <v>377</v>
      </c>
    </row>
    <row r="109" spans="1:6" x14ac:dyDescent="0.2">
      <c r="A109" s="10">
        <v>106</v>
      </c>
      <c r="B109" s="24" t="s">
        <v>394</v>
      </c>
      <c r="C109" s="7">
        <v>5218.1499999999996</v>
      </c>
      <c r="D109" s="7">
        <v>5321.75</v>
      </c>
      <c r="E109" s="3" t="s">
        <v>376</v>
      </c>
      <c r="F109" s="3" t="s">
        <v>377</v>
      </c>
    </row>
    <row r="110" spans="1:6" x14ac:dyDescent="0.2">
      <c r="A110" s="10">
        <v>107</v>
      </c>
      <c r="B110" s="24" t="s">
        <v>394</v>
      </c>
      <c r="C110" s="7">
        <v>10612.289999999999</v>
      </c>
      <c r="D110" s="7">
        <v>10454.4</v>
      </c>
      <c r="E110" s="3" t="s">
        <v>376</v>
      </c>
      <c r="F110" s="3" t="s">
        <v>377</v>
      </c>
    </row>
    <row r="111" spans="1:6" x14ac:dyDescent="0.2">
      <c r="A111" s="10">
        <v>108</v>
      </c>
      <c r="B111" s="24" t="s">
        <v>394</v>
      </c>
      <c r="C111" s="7">
        <v>11114.21</v>
      </c>
      <c r="D111" s="7">
        <v>10939.8</v>
      </c>
      <c r="E111" s="3" t="s">
        <v>376</v>
      </c>
      <c r="F111" s="3" t="s">
        <v>377</v>
      </c>
    </row>
    <row r="112" spans="1:6" x14ac:dyDescent="0.2">
      <c r="A112" s="10">
        <v>109</v>
      </c>
      <c r="B112" s="24" t="s">
        <v>394</v>
      </c>
      <c r="C112" s="7">
        <v>10939.64</v>
      </c>
      <c r="D112" s="7">
        <v>10758.4</v>
      </c>
      <c r="E112" s="3" t="s">
        <v>376</v>
      </c>
      <c r="F112" s="3" t="s">
        <v>377</v>
      </c>
    </row>
    <row r="113" spans="1:6" x14ac:dyDescent="0.2">
      <c r="A113" s="10">
        <v>110</v>
      </c>
      <c r="B113" s="24" t="s">
        <v>394</v>
      </c>
      <c r="C113" s="7">
        <v>11833.33</v>
      </c>
      <c r="D113" s="7">
        <v>11518.49</v>
      </c>
      <c r="E113" s="3" t="s">
        <v>376</v>
      </c>
      <c r="F113" s="3" t="s">
        <v>377</v>
      </c>
    </row>
    <row r="114" spans="1:6" x14ac:dyDescent="0.2">
      <c r="A114" s="10">
        <v>111</v>
      </c>
      <c r="B114" s="24" t="s">
        <v>394</v>
      </c>
      <c r="C114" s="7">
        <v>10398.849999999999</v>
      </c>
      <c r="D114" s="7">
        <v>9526.7999999999993</v>
      </c>
      <c r="E114" s="3" t="s">
        <v>376</v>
      </c>
      <c r="F114" s="3" t="s">
        <v>377</v>
      </c>
    </row>
    <row r="115" spans="1:6" x14ac:dyDescent="0.2">
      <c r="A115" s="10">
        <v>112</v>
      </c>
      <c r="B115" s="24" t="s">
        <v>394</v>
      </c>
      <c r="C115" s="7">
        <v>8359.5999999999985</v>
      </c>
      <c r="D115" s="7">
        <v>7976.0499999999984</v>
      </c>
      <c r="E115" s="3" t="s">
        <v>376</v>
      </c>
      <c r="F115" s="3" t="s">
        <v>377</v>
      </c>
    </row>
    <row r="116" spans="1:6" x14ac:dyDescent="0.2">
      <c r="A116" s="10">
        <v>113</v>
      </c>
      <c r="B116" s="24" t="s">
        <v>394</v>
      </c>
      <c r="C116" s="7">
        <v>8016.0499999999993</v>
      </c>
      <c r="D116" s="7">
        <v>7718.9</v>
      </c>
      <c r="E116" s="3" t="s">
        <v>376</v>
      </c>
      <c r="F116" s="3" t="s">
        <v>377</v>
      </c>
    </row>
    <row r="117" spans="1:6" x14ac:dyDescent="0.2">
      <c r="A117" s="10">
        <v>114</v>
      </c>
      <c r="B117" s="24" t="s">
        <v>394</v>
      </c>
      <c r="C117" s="7">
        <v>8035.14</v>
      </c>
      <c r="D117" s="7">
        <v>7696.3600000000006</v>
      </c>
      <c r="E117" s="3" t="s">
        <v>376</v>
      </c>
      <c r="F117" s="3" t="s">
        <v>377</v>
      </c>
    </row>
    <row r="118" spans="1:6" x14ac:dyDescent="0.2">
      <c r="A118" s="10">
        <v>115</v>
      </c>
      <c r="B118" s="24" t="s">
        <v>394</v>
      </c>
      <c r="C118" s="7">
        <v>5218.1499999999996</v>
      </c>
      <c r="D118" s="7">
        <v>5321.75</v>
      </c>
      <c r="E118" s="3" t="s">
        <v>376</v>
      </c>
      <c r="F118" s="3" t="s">
        <v>377</v>
      </c>
    </row>
    <row r="119" spans="1:6" x14ac:dyDescent="0.2">
      <c r="A119" s="10">
        <v>116</v>
      </c>
      <c r="B119" s="24" t="s">
        <v>394</v>
      </c>
      <c r="C119" s="7">
        <v>9140.6</v>
      </c>
      <c r="D119" s="7">
        <v>8429.2000000000007</v>
      </c>
      <c r="E119" s="3" t="s">
        <v>376</v>
      </c>
      <c r="F119" s="3" t="s">
        <v>377</v>
      </c>
    </row>
    <row r="120" spans="1:6" x14ac:dyDescent="0.2">
      <c r="A120" s="10">
        <v>117</v>
      </c>
      <c r="B120" s="24" t="s">
        <v>394</v>
      </c>
      <c r="C120" s="7">
        <v>5995.85</v>
      </c>
      <c r="D120" s="7">
        <v>6000.7000000000007</v>
      </c>
      <c r="E120" s="3" t="s">
        <v>376</v>
      </c>
      <c r="F120" s="3" t="s">
        <v>377</v>
      </c>
    </row>
    <row r="121" spans="1:6" x14ac:dyDescent="0.2">
      <c r="A121" s="10">
        <v>118</v>
      </c>
      <c r="B121" s="24" t="s">
        <v>394</v>
      </c>
      <c r="C121" s="7">
        <v>1913.32</v>
      </c>
      <c r="D121" s="7">
        <v>1972.46</v>
      </c>
      <c r="E121" s="3" t="s">
        <v>376</v>
      </c>
      <c r="F121" s="3" t="s">
        <v>377</v>
      </c>
    </row>
    <row r="122" spans="1:6" x14ac:dyDescent="0.2">
      <c r="A122" s="10">
        <v>119</v>
      </c>
      <c r="B122" s="24" t="s">
        <v>394</v>
      </c>
      <c r="C122" s="7">
        <v>8016.0499999999993</v>
      </c>
      <c r="D122" s="7">
        <v>7718.8499999999995</v>
      </c>
      <c r="E122" s="3" t="s">
        <v>376</v>
      </c>
      <c r="F122" s="3" t="s">
        <v>377</v>
      </c>
    </row>
    <row r="123" spans="1:6" x14ac:dyDescent="0.2">
      <c r="A123" s="10">
        <v>120</v>
      </c>
      <c r="B123" s="24" t="s">
        <v>394</v>
      </c>
      <c r="C123" s="7">
        <v>7651.7000000000007</v>
      </c>
      <c r="D123" s="7">
        <v>7394.0500000000011</v>
      </c>
      <c r="E123" s="3" t="s">
        <v>376</v>
      </c>
      <c r="F123" s="3" t="s">
        <v>377</v>
      </c>
    </row>
    <row r="124" spans="1:6" x14ac:dyDescent="0.2">
      <c r="A124" s="10">
        <v>121</v>
      </c>
      <c r="B124" s="24" t="s">
        <v>394</v>
      </c>
      <c r="C124" s="7">
        <v>11236.75</v>
      </c>
      <c r="D124" s="7">
        <v>11236.75</v>
      </c>
      <c r="E124" s="3" t="s">
        <v>376</v>
      </c>
      <c r="F124" s="3" t="s">
        <v>377</v>
      </c>
    </row>
    <row r="125" spans="1:6" x14ac:dyDescent="0.2">
      <c r="A125" s="10">
        <v>122</v>
      </c>
      <c r="B125" s="24" t="s">
        <v>394</v>
      </c>
      <c r="C125" s="7">
        <v>8016.0499999999993</v>
      </c>
      <c r="D125" s="7">
        <v>7718.8499999999995</v>
      </c>
      <c r="E125" s="3" t="s">
        <v>376</v>
      </c>
      <c r="F125" s="3" t="s">
        <v>377</v>
      </c>
    </row>
    <row r="126" spans="1:6" x14ac:dyDescent="0.2">
      <c r="A126" s="32">
        <v>123</v>
      </c>
      <c r="B126" s="32" t="s">
        <v>394</v>
      </c>
      <c r="C126" s="6">
        <v>7481.65</v>
      </c>
      <c r="D126" s="6">
        <v>7261.62</v>
      </c>
      <c r="E126" s="3" t="s">
        <v>376</v>
      </c>
      <c r="F126" s="3" t="s">
        <v>377</v>
      </c>
    </row>
    <row r="127" spans="1:6" x14ac:dyDescent="0.2">
      <c r="A127" s="32">
        <v>124</v>
      </c>
      <c r="B127" s="32" t="s">
        <v>394</v>
      </c>
      <c r="C127" s="6">
        <v>7281.2400000000007</v>
      </c>
      <c r="D127" s="6">
        <v>7089.8200000000006</v>
      </c>
      <c r="E127" s="3" t="s">
        <v>376</v>
      </c>
      <c r="F127" s="3" t="s">
        <v>377</v>
      </c>
    </row>
    <row r="128" spans="1:6" x14ac:dyDescent="0.2">
      <c r="A128" s="32">
        <v>125</v>
      </c>
      <c r="B128" s="32" t="s">
        <v>394</v>
      </c>
      <c r="C128" s="6">
        <v>7748.84</v>
      </c>
      <c r="D128" s="6">
        <v>7480.77</v>
      </c>
      <c r="E128" s="3" t="s">
        <v>376</v>
      </c>
      <c r="F128" s="3" t="s">
        <v>377</v>
      </c>
    </row>
    <row r="129" spans="1:6" x14ac:dyDescent="0.2">
      <c r="A129" s="32">
        <v>126</v>
      </c>
      <c r="B129" s="32" t="s">
        <v>394</v>
      </c>
      <c r="C129" s="6">
        <v>7748.85</v>
      </c>
      <c r="D129" s="6">
        <v>7490.1600000000008</v>
      </c>
      <c r="E129" s="3" t="s">
        <v>376</v>
      </c>
      <c r="F129" s="3" t="s">
        <v>377</v>
      </c>
    </row>
    <row r="130" spans="1:6" x14ac:dyDescent="0.2">
      <c r="A130" s="32">
        <v>127</v>
      </c>
      <c r="B130" s="32" t="s">
        <v>394</v>
      </c>
      <c r="C130" s="6">
        <v>5044.21</v>
      </c>
      <c r="D130" s="6">
        <v>5165.67</v>
      </c>
      <c r="E130" s="3" t="s">
        <v>376</v>
      </c>
      <c r="F130" s="3" t="s">
        <v>377</v>
      </c>
    </row>
    <row r="131" spans="1:6" x14ac:dyDescent="0.2">
      <c r="A131" s="32">
        <v>128</v>
      </c>
      <c r="B131" s="32" t="s">
        <v>394</v>
      </c>
      <c r="C131" s="6">
        <v>5108.8100000000004</v>
      </c>
      <c r="D131" s="6">
        <v>5246.97</v>
      </c>
      <c r="E131" s="3" t="s">
        <v>376</v>
      </c>
      <c r="F131" s="3" t="s">
        <v>377</v>
      </c>
    </row>
    <row r="132" spans="1:6" x14ac:dyDescent="0.2">
      <c r="A132" s="32">
        <v>129</v>
      </c>
      <c r="B132" s="32" t="s">
        <v>394</v>
      </c>
      <c r="C132" s="6">
        <v>7748.85</v>
      </c>
      <c r="D132" s="6">
        <v>7490.1600000000008</v>
      </c>
      <c r="E132" s="3" t="s">
        <v>376</v>
      </c>
      <c r="F132" s="3" t="s">
        <v>377</v>
      </c>
    </row>
    <row r="133" spans="1:6" x14ac:dyDescent="0.2">
      <c r="A133" s="32">
        <v>130</v>
      </c>
      <c r="B133" s="32" t="s">
        <v>394</v>
      </c>
      <c r="C133" s="6">
        <v>7651.7000000000007</v>
      </c>
      <c r="D133" s="6">
        <v>7394.2500000000009</v>
      </c>
      <c r="E133" s="3" t="s">
        <v>376</v>
      </c>
      <c r="F133" s="3" t="s">
        <v>377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0" bestFit="1" customWidth="1"/>
    <col min="2" max="2" width="49.140625" style="10" bestFit="1" customWidth="1"/>
    <col min="3" max="3" width="39" style="10" bestFit="1" customWidth="1"/>
    <col min="4" max="4" width="38.28515625" style="10" bestFit="1" customWidth="1"/>
    <col min="5" max="5" width="42.140625" style="10" bestFit="1" customWidth="1"/>
    <col min="6" max="6" width="39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58</v>
      </c>
      <c r="C2" s="10" t="s">
        <v>59</v>
      </c>
      <c r="D2" s="10" t="s">
        <v>60</v>
      </c>
      <c r="E2" s="10" t="s">
        <v>61</v>
      </c>
      <c r="F2" s="10" t="s">
        <v>62</v>
      </c>
    </row>
    <row r="3" spans="1:6" x14ac:dyDescent="0.2">
      <c r="A3" s="9" t="s">
        <v>38</v>
      </c>
      <c r="B3" s="9" t="s">
        <v>63</v>
      </c>
      <c r="C3" s="9" t="s">
        <v>64</v>
      </c>
      <c r="D3" s="9" t="s">
        <v>65</v>
      </c>
      <c r="E3" s="9" t="s">
        <v>66</v>
      </c>
      <c r="F3" s="9" t="s">
        <v>67</v>
      </c>
    </row>
    <row r="4" spans="1:6" x14ac:dyDescent="0.2">
      <c r="A4" s="10">
        <v>1</v>
      </c>
      <c r="B4" s="10" t="s">
        <v>381</v>
      </c>
      <c r="C4" s="6">
        <v>0</v>
      </c>
      <c r="D4" s="6">
        <v>0</v>
      </c>
      <c r="E4" s="3" t="s">
        <v>380</v>
      </c>
      <c r="F4" s="3" t="s">
        <v>380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21" sqref="B21"/>
    </sheetView>
  </sheetViews>
  <sheetFormatPr baseColWidth="10" defaultColWidth="9.140625" defaultRowHeight="11.25" x14ac:dyDescent="0.2"/>
  <cols>
    <col min="1" max="1" width="4" style="10" bestFit="1" customWidth="1"/>
    <col min="2" max="2" width="38.5703125" style="10" bestFit="1" customWidth="1"/>
    <col min="3" max="3" width="28.28515625" style="10" bestFit="1" customWidth="1"/>
    <col min="4" max="4" width="27.5703125" style="5" bestFit="1" customWidth="1"/>
    <col min="5" max="5" width="31.28515625" style="10" bestFit="1" customWidth="1"/>
    <col min="6" max="6" width="28.28515625" style="10" bestFit="1" customWidth="1"/>
    <col min="7" max="16384" width="9.140625" style="10"/>
  </cols>
  <sheetData>
    <row r="1" spans="1:7" hidden="1" x14ac:dyDescent="0.2">
      <c r="B1" s="10" t="s">
        <v>3</v>
      </c>
      <c r="C1" s="10" t="s">
        <v>7</v>
      </c>
      <c r="D1" s="5" t="s">
        <v>7</v>
      </c>
      <c r="E1" s="10" t="s">
        <v>3</v>
      </c>
      <c r="F1" s="10" t="s">
        <v>3</v>
      </c>
    </row>
    <row r="2" spans="1:7" hidden="1" x14ac:dyDescent="0.2">
      <c r="B2" s="10" t="s">
        <v>68</v>
      </c>
      <c r="C2" s="10" t="s">
        <v>69</v>
      </c>
      <c r="D2" s="5" t="s">
        <v>70</v>
      </c>
      <c r="E2" s="10" t="s">
        <v>71</v>
      </c>
      <c r="F2" s="10" t="s">
        <v>72</v>
      </c>
    </row>
    <row r="3" spans="1:7" x14ac:dyDescent="0.2">
      <c r="A3" s="9" t="s">
        <v>38</v>
      </c>
      <c r="B3" s="9" t="s">
        <v>73</v>
      </c>
      <c r="C3" s="9" t="s">
        <v>74</v>
      </c>
      <c r="D3" s="18" t="s">
        <v>75</v>
      </c>
      <c r="E3" s="9" t="s">
        <v>76</v>
      </c>
      <c r="F3" s="9" t="s">
        <v>77</v>
      </c>
    </row>
    <row r="4" spans="1:7" x14ac:dyDescent="0.2">
      <c r="A4" s="10">
        <v>1</v>
      </c>
      <c r="B4" s="10" t="s">
        <v>487</v>
      </c>
      <c r="C4" s="22">
        <v>0</v>
      </c>
      <c r="D4" s="26">
        <v>0</v>
      </c>
      <c r="E4" s="3" t="s">
        <v>376</v>
      </c>
      <c r="F4" s="3" t="s">
        <v>380</v>
      </c>
      <c r="G4" s="1"/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7"/>
  <sheetViews>
    <sheetView topLeftCell="A3" workbookViewId="0">
      <selection activeCell="C21" sqref="C21"/>
    </sheetView>
  </sheetViews>
  <sheetFormatPr baseColWidth="10" defaultColWidth="9.140625" defaultRowHeight="11.25" x14ac:dyDescent="0.2"/>
  <cols>
    <col min="1" max="1" width="4" style="10" bestFit="1" customWidth="1"/>
    <col min="2" max="2" width="23.5703125" style="10" bestFit="1" customWidth="1"/>
    <col min="3" max="3" width="22.140625" style="10" bestFit="1" customWidth="1"/>
    <col min="4" max="4" width="21.42578125" style="10" bestFit="1" customWidth="1"/>
    <col min="5" max="5" width="25.140625" style="10" bestFit="1" customWidth="1"/>
    <col min="6" max="6" width="22.1406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78</v>
      </c>
      <c r="C2" s="10" t="s">
        <v>79</v>
      </c>
      <c r="D2" s="10" t="s">
        <v>80</v>
      </c>
      <c r="E2" s="10" t="s">
        <v>81</v>
      </c>
      <c r="F2" s="10" t="s">
        <v>82</v>
      </c>
    </row>
    <row r="3" spans="1:6" x14ac:dyDescent="0.2">
      <c r="A3" s="9" t="s">
        <v>38</v>
      </c>
      <c r="B3" s="9" t="s">
        <v>83</v>
      </c>
      <c r="C3" s="9" t="s">
        <v>84</v>
      </c>
      <c r="D3" s="9" t="s">
        <v>85</v>
      </c>
      <c r="E3" s="9" t="s">
        <v>86</v>
      </c>
      <c r="F3" s="9" t="s">
        <v>87</v>
      </c>
    </row>
    <row r="4" spans="1:6" x14ac:dyDescent="0.2">
      <c r="A4" s="10">
        <v>1</v>
      </c>
      <c r="B4" s="8" t="s">
        <v>387</v>
      </c>
      <c r="C4" s="7">
        <v>0</v>
      </c>
      <c r="D4" s="7">
        <v>0</v>
      </c>
      <c r="E4" s="3" t="s">
        <v>376</v>
      </c>
      <c r="F4" s="3" t="s">
        <v>380</v>
      </c>
    </row>
    <row r="5" spans="1:6" x14ac:dyDescent="0.2">
      <c r="B5" s="8"/>
      <c r="C5" s="8"/>
      <c r="D5" s="8"/>
    </row>
    <row r="6" spans="1:6" x14ac:dyDescent="0.2">
      <c r="B6" s="8"/>
      <c r="C6" s="8"/>
      <c r="D6" s="8"/>
    </row>
    <row r="7" spans="1:6" x14ac:dyDescent="0.2">
      <c r="B7" s="8"/>
      <c r="C7" s="8"/>
      <c r="D7" s="8"/>
    </row>
    <row r="8" spans="1:6" x14ac:dyDescent="0.2">
      <c r="B8" s="8"/>
      <c r="C8" s="8"/>
      <c r="D8" s="8"/>
    </row>
    <row r="9" spans="1:6" x14ac:dyDescent="0.2">
      <c r="B9" s="8"/>
      <c r="C9" s="8"/>
      <c r="D9" s="8"/>
    </row>
    <row r="10" spans="1:6" x14ac:dyDescent="0.2">
      <c r="B10" s="8"/>
      <c r="C10" s="8"/>
      <c r="D10" s="8"/>
    </row>
    <row r="11" spans="1:6" x14ac:dyDescent="0.2">
      <c r="B11" s="8"/>
      <c r="C11" s="8"/>
      <c r="D11" s="8"/>
    </row>
    <row r="12" spans="1:6" x14ac:dyDescent="0.2">
      <c r="B12" s="8"/>
      <c r="C12" s="8"/>
      <c r="D12" s="8"/>
    </row>
    <row r="13" spans="1:6" x14ac:dyDescent="0.2">
      <c r="B13" s="8"/>
      <c r="C13" s="8"/>
      <c r="D13" s="8"/>
    </row>
    <row r="14" spans="1:6" x14ac:dyDescent="0.2">
      <c r="B14" s="8"/>
      <c r="C14" s="8"/>
      <c r="D14" s="8"/>
    </row>
    <row r="15" spans="1:6" x14ac:dyDescent="0.2">
      <c r="B15" s="8"/>
      <c r="C15" s="8"/>
      <c r="D15" s="8"/>
    </row>
    <row r="16" spans="1:6" x14ac:dyDescent="0.2">
      <c r="B16" s="8"/>
      <c r="C16" s="8"/>
      <c r="D16" s="8"/>
    </row>
    <row r="17" spans="2:4" x14ac:dyDescent="0.2">
      <c r="B17" s="8"/>
      <c r="C17" s="8"/>
      <c r="D17" s="8"/>
    </row>
    <row r="18" spans="2:4" x14ac:dyDescent="0.2">
      <c r="B18" s="8"/>
      <c r="C18" s="8"/>
      <c r="D18" s="8"/>
    </row>
    <row r="19" spans="2:4" x14ac:dyDescent="0.2">
      <c r="B19" s="8"/>
      <c r="C19" s="8"/>
      <c r="D19" s="8"/>
    </row>
    <row r="20" spans="2:4" x14ac:dyDescent="0.2">
      <c r="B20" s="8"/>
      <c r="C20" s="8"/>
      <c r="D20" s="8"/>
    </row>
    <row r="21" spans="2:4" x14ac:dyDescent="0.2">
      <c r="B21" s="8"/>
      <c r="C21" s="8"/>
      <c r="D21" s="8"/>
    </row>
    <row r="22" spans="2:4" x14ac:dyDescent="0.2">
      <c r="B22" s="8"/>
      <c r="C22" s="8"/>
      <c r="D22" s="8"/>
    </row>
    <row r="23" spans="2:4" x14ac:dyDescent="0.2">
      <c r="B23" s="8"/>
      <c r="C23" s="8"/>
      <c r="D23" s="8"/>
    </row>
    <row r="24" spans="2:4" x14ac:dyDescent="0.2">
      <c r="B24" s="8"/>
      <c r="C24" s="8"/>
      <c r="D24" s="8"/>
    </row>
    <row r="25" spans="2:4" x14ac:dyDescent="0.2">
      <c r="B25" s="8"/>
      <c r="C25" s="8"/>
      <c r="D25" s="8"/>
    </row>
    <row r="26" spans="2:4" x14ac:dyDescent="0.2">
      <c r="B26" s="8"/>
      <c r="C26" s="8"/>
      <c r="D26" s="8"/>
    </row>
    <row r="27" spans="2:4" x14ac:dyDescent="0.2">
      <c r="B27" s="8"/>
      <c r="C27" s="8"/>
      <c r="D27" s="8"/>
    </row>
    <row r="28" spans="2:4" x14ac:dyDescent="0.2">
      <c r="B28" s="8"/>
      <c r="C28" s="8"/>
      <c r="D28" s="8"/>
    </row>
    <row r="29" spans="2:4" x14ac:dyDescent="0.2">
      <c r="B29" s="8"/>
      <c r="C29" s="8"/>
      <c r="D29" s="8"/>
    </row>
    <row r="30" spans="2:4" x14ac:dyDescent="0.2">
      <c r="B30" s="8"/>
      <c r="C30" s="8"/>
      <c r="D30" s="8"/>
    </row>
    <row r="31" spans="2:4" x14ac:dyDescent="0.2">
      <c r="B31" s="8"/>
      <c r="C31" s="8"/>
      <c r="D31" s="8"/>
    </row>
    <row r="32" spans="2:4" x14ac:dyDescent="0.2">
      <c r="B32" s="8"/>
      <c r="C32" s="8"/>
      <c r="D32" s="8"/>
    </row>
    <row r="33" spans="2:4" x14ac:dyDescent="0.2">
      <c r="B33" s="8"/>
      <c r="C33" s="8"/>
      <c r="D33" s="8"/>
    </row>
    <row r="34" spans="2:4" x14ac:dyDescent="0.2">
      <c r="B34" s="8"/>
      <c r="C34" s="8"/>
      <c r="D34" s="8"/>
    </row>
    <row r="35" spans="2:4" x14ac:dyDescent="0.2">
      <c r="B35" s="8"/>
      <c r="C35" s="8"/>
      <c r="D35" s="8"/>
    </row>
    <row r="36" spans="2:4" x14ac:dyDescent="0.2">
      <c r="B36" s="8"/>
      <c r="C36" s="8"/>
      <c r="D36" s="8"/>
    </row>
    <row r="37" spans="2:4" x14ac:dyDescent="0.2">
      <c r="B37" s="8"/>
      <c r="C37" s="8"/>
      <c r="D37" s="8"/>
    </row>
    <row r="38" spans="2:4" x14ac:dyDescent="0.2">
      <c r="B38" s="8"/>
      <c r="C38" s="8"/>
      <c r="D38" s="8"/>
    </row>
    <row r="39" spans="2:4" x14ac:dyDescent="0.2">
      <c r="B39" s="8"/>
      <c r="C39" s="8"/>
      <c r="D39" s="8"/>
    </row>
    <row r="40" spans="2:4" x14ac:dyDescent="0.2">
      <c r="B40" s="8"/>
      <c r="C40" s="8"/>
      <c r="D40" s="8"/>
    </row>
    <row r="41" spans="2:4" x14ac:dyDescent="0.2">
      <c r="B41" s="8"/>
      <c r="C41" s="8"/>
      <c r="D41" s="8"/>
    </row>
    <row r="42" spans="2:4" x14ac:dyDescent="0.2">
      <c r="B42" s="8"/>
      <c r="C42" s="8"/>
      <c r="D42" s="8"/>
    </row>
    <row r="43" spans="2:4" x14ac:dyDescent="0.2">
      <c r="B43" s="8"/>
      <c r="C43" s="8"/>
      <c r="D43" s="8"/>
    </row>
    <row r="44" spans="2:4" x14ac:dyDescent="0.2">
      <c r="B44" s="8"/>
      <c r="C44" s="8"/>
      <c r="D44" s="8"/>
    </row>
    <row r="45" spans="2:4" x14ac:dyDescent="0.2">
      <c r="B45" s="8"/>
      <c r="C45" s="8"/>
      <c r="D45" s="8"/>
    </row>
    <row r="46" spans="2:4" x14ac:dyDescent="0.2">
      <c r="B46" s="8"/>
      <c r="C46" s="8"/>
      <c r="D46" s="8"/>
    </row>
    <row r="47" spans="2:4" x14ac:dyDescent="0.2">
      <c r="B47" s="8"/>
      <c r="C47" s="8"/>
      <c r="D47" s="8"/>
    </row>
    <row r="48" spans="2:4" x14ac:dyDescent="0.2">
      <c r="B48" s="8"/>
      <c r="C48" s="8"/>
      <c r="D48" s="8"/>
    </row>
    <row r="49" spans="2:4" x14ac:dyDescent="0.2">
      <c r="B49" s="8"/>
      <c r="C49" s="8"/>
      <c r="D49" s="8"/>
    </row>
    <row r="50" spans="2:4" x14ac:dyDescent="0.2">
      <c r="B50" s="8"/>
      <c r="C50" s="8"/>
      <c r="D50" s="8"/>
    </row>
    <row r="51" spans="2:4" x14ac:dyDescent="0.2">
      <c r="B51" s="8"/>
      <c r="C51" s="8"/>
      <c r="D51" s="8"/>
    </row>
    <row r="52" spans="2:4" x14ac:dyDescent="0.2">
      <c r="B52" s="8"/>
      <c r="C52" s="8"/>
      <c r="D52" s="8"/>
    </row>
    <row r="53" spans="2:4" x14ac:dyDescent="0.2">
      <c r="B53" s="8"/>
      <c r="C53" s="8"/>
      <c r="D53" s="8"/>
    </row>
    <row r="54" spans="2:4" x14ac:dyDescent="0.2">
      <c r="B54" s="8"/>
      <c r="C54" s="8"/>
      <c r="D54" s="8"/>
    </row>
    <row r="55" spans="2:4" x14ac:dyDescent="0.2">
      <c r="B55" s="8"/>
      <c r="C55" s="8"/>
      <c r="D55" s="8"/>
    </row>
    <row r="56" spans="2:4" x14ac:dyDescent="0.2">
      <c r="B56" s="8"/>
      <c r="C56" s="8"/>
      <c r="D56" s="8"/>
    </row>
    <row r="57" spans="2:4" x14ac:dyDescent="0.2">
      <c r="B57" s="8"/>
      <c r="C57" s="8"/>
      <c r="D57" s="8"/>
    </row>
    <row r="58" spans="2:4" x14ac:dyDescent="0.2">
      <c r="B58" s="8"/>
      <c r="C58" s="8"/>
      <c r="D58" s="8"/>
    </row>
    <row r="59" spans="2:4" x14ac:dyDescent="0.2">
      <c r="B59" s="8"/>
      <c r="C59" s="8"/>
      <c r="D59" s="8"/>
    </row>
    <row r="60" spans="2:4" x14ac:dyDescent="0.2">
      <c r="B60" s="8"/>
      <c r="C60" s="8"/>
      <c r="D60" s="8"/>
    </row>
    <row r="61" spans="2:4" x14ac:dyDescent="0.2">
      <c r="B61" s="8"/>
      <c r="C61" s="8"/>
      <c r="D61" s="8"/>
    </row>
    <row r="62" spans="2:4" x14ac:dyDescent="0.2">
      <c r="B62" s="8"/>
      <c r="C62" s="8"/>
      <c r="D62" s="8"/>
    </row>
    <row r="63" spans="2:4" x14ac:dyDescent="0.2">
      <c r="B63" s="8"/>
      <c r="C63" s="8"/>
      <c r="D63" s="8"/>
    </row>
    <row r="64" spans="2:4" x14ac:dyDescent="0.2">
      <c r="B64" s="8"/>
      <c r="C64" s="8"/>
      <c r="D64" s="8"/>
    </row>
    <row r="65" spans="2:4" x14ac:dyDescent="0.2">
      <c r="B65" s="8"/>
      <c r="C65" s="8"/>
      <c r="D65" s="8"/>
    </row>
    <row r="66" spans="2:4" x14ac:dyDescent="0.2">
      <c r="B66" s="8"/>
      <c r="C66" s="8"/>
      <c r="D66" s="8"/>
    </row>
    <row r="67" spans="2:4" x14ac:dyDescent="0.2">
      <c r="B67" s="8"/>
      <c r="C67" s="8"/>
      <c r="D67" s="8"/>
    </row>
    <row r="68" spans="2:4" x14ac:dyDescent="0.2">
      <c r="B68" s="8"/>
      <c r="C68" s="8"/>
      <c r="D68" s="8"/>
    </row>
    <row r="69" spans="2:4" x14ac:dyDescent="0.2">
      <c r="B69" s="8"/>
      <c r="C69" s="8"/>
      <c r="D69" s="8"/>
    </row>
    <row r="70" spans="2:4" x14ac:dyDescent="0.2">
      <c r="B70" s="8"/>
      <c r="C70" s="8"/>
      <c r="D70" s="8"/>
    </row>
    <row r="71" spans="2:4" x14ac:dyDescent="0.2">
      <c r="B71" s="8"/>
      <c r="C71" s="8"/>
      <c r="D71" s="8"/>
    </row>
    <row r="72" spans="2:4" x14ac:dyDescent="0.2">
      <c r="B72" s="8"/>
      <c r="C72" s="8"/>
      <c r="D72" s="8"/>
    </row>
    <row r="73" spans="2:4" x14ac:dyDescent="0.2">
      <c r="B73" s="8"/>
      <c r="C73" s="8"/>
      <c r="D73" s="8"/>
    </row>
    <row r="74" spans="2:4" x14ac:dyDescent="0.2">
      <c r="B74" s="8"/>
      <c r="C74" s="8"/>
      <c r="D74" s="8"/>
    </row>
    <row r="75" spans="2:4" x14ac:dyDescent="0.2">
      <c r="B75" s="8"/>
      <c r="C75" s="8"/>
      <c r="D75" s="8"/>
    </row>
    <row r="76" spans="2:4" x14ac:dyDescent="0.2">
      <c r="B76" s="8"/>
      <c r="C76" s="8"/>
      <c r="D76" s="8"/>
    </row>
    <row r="77" spans="2:4" x14ac:dyDescent="0.2">
      <c r="B77" s="8"/>
      <c r="C77" s="8"/>
      <c r="D77" s="8"/>
    </row>
    <row r="78" spans="2:4" x14ac:dyDescent="0.2">
      <c r="B78" s="8"/>
      <c r="C78" s="8"/>
      <c r="D78" s="8"/>
    </row>
    <row r="79" spans="2:4" x14ac:dyDescent="0.2">
      <c r="B79" s="8"/>
      <c r="C79" s="8"/>
      <c r="D79" s="8"/>
    </row>
    <row r="80" spans="2:4" x14ac:dyDescent="0.2">
      <c r="B80" s="8"/>
      <c r="C80" s="8"/>
      <c r="D80" s="8"/>
    </row>
    <row r="81" spans="2:4" x14ac:dyDescent="0.2">
      <c r="B81" s="8"/>
      <c r="C81" s="8"/>
      <c r="D81" s="8"/>
    </row>
    <row r="82" spans="2:4" x14ac:dyDescent="0.2">
      <c r="B82" s="8"/>
      <c r="C82" s="8"/>
      <c r="D82" s="8"/>
    </row>
    <row r="83" spans="2:4" x14ac:dyDescent="0.2">
      <c r="B83" s="8"/>
      <c r="C83" s="8"/>
      <c r="D83" s="8"/>
    </row>
    <row r="84" spans="2:4" x14ac:dyDescent="0.2">
      <c r="B84" s="8"/>
      <c r="C84" s="8"/>
      <c r="D84" s="8"/>
    </row>
    <row r="85" spans="2:4" x14ac:dyDescent="0.2">
      <c r="B85" s="8"/>
      <c r="C85" s="8"/>
      <c r="D85" s="8"/>
    </row>
    <row r="86" spans="2:4" x14ac:dyDescent="0.2">
      <c r="B86" s="8"/>
      <c r="C86" s="8"/>
      <c r="D86" s="8"/>
    </row>
    <row r="87" spans="2:4" x14ac:dyDescent="0.2">
      <c r="B87" s="8"/>
      <c r="C87" s="8"/>
      <c r="D87" s="8"/>
    </row>
    <row r="88" spans="2:4" x14ac:dyDescent="0.2">
      <c r="B88" s="8"/>
      <c r="C88" s="8"/>
      <c r="D88" s="8"/>
    </row>
    <row r="89" spans="2:4" x14ac:dyDescent="0.2">
      <c r="B89" s="8"/>
      <c r="C89" s="8"/>
      <c r="D89" s="8"/>
    </row>
    <row r="90" spans="2:4" x14ac:dyDescent="0.2">
      <c r="B90" s="8"/>
      <c r="C90" s="8"/>
      <c r="D90" s="8"/>
    </row>
    <row r="91" spans="2:4" x14ac:dyDescent="0.2">
      <c r="B91" s="8"/>
      <c r="C91" s="8"/>
      <c r="D91" s="8"/>
    </row>
    <row r="92" spans="2:4" x14ac:dyDescent="0.2">
      <c r="B92" s="8"/>
      <c r="C92" s="8"/>
      <c r="D92" s="8"/>
    </row>
    <row r="93" spans="2:4" x14ac:dyDescent="0.2">
      <c r="B93" s="8"/>
      <c r="C93" s="8"/>
      <c r="D93" s="8"/>
    </row>
    <row r="94" spans="2:4" x14ac:dyDescent="0.2">
      <c r="B94" s="8"/>
      <c r="C94" s="8"/>
      <c r="D94" s="8"/>
    </row>
    <row r="95" spans="2:4" x14ac:dyDescent="0.2">
      <c r="B95" s="8"/>
      <c r="C95" s="8"/>
      <c r="D95" s="8"/>
    </row>
    <row r="96" spans="2:4" x14ac:dyDescent="0.2">
      <c r="B96" s="8"/>
      <c r="C96" s="8"/>
      <c r="D96" s="8"/>
    </row>
    <row r="97" spans="2:4" x14ac:dyDescent="0.2">
      <c r="B97" s="8"/>
      <c r="C97" s="8"/>
      <c r="D97" s="8"/>
    </row>
    <row r="98" spans="2:4" x14ac:dyDescent="0.2">
      <c r="B98" s="8"/>
      <c r="C98" s="8"/>
      <c r="D98" s="8"/>
    </row>
    <row r="99" spans="2:4" x14ac:dyDescent="0.2">
      <c r="B99" s="8"/>
      <c r="C99" s="8"/>
      <c r="D99" s="8"/>
    </row>
    <row r="100" spans="2:4" x14ac:dyDescent="0.2">
      <c r="B100" s="8"/>
      <c r="C100" s="8"/>
      <c r="D100" s="8"/>
    </row>
    <row r="101" spans="2:4" x14ac:dyDescent="0.2">
      <c r="B101" s="8"/>
      <c r="C101" s="8"/>
      <c r="D101" s="8"/>
    </row>
    <row r="102" spans="2:4" x14ac:dyDescent="0.2">
      <c r="B102" s="8"/>
      <c r="C102" s="8"/>
      <c r="D102" s="8"/>
    </row>
    <row r="103" spans="2:4" x14ac:dyDescent="0.2">
      <c r="B103" s="8"/>
      <c r="C103" s="8"/>
      <c r="D103" s="8"/>
    </row>
    <row r="104" spans="2:4" x14ac:dyDescent="0.2">
      <c r="B104" s="8"/>
      <c r="C104" s="8"/>
      <c r="D104" s="8"/>
    </row>
    <row r="105" spans="2:4" x14ac:dyDescent="0.2">
      <c r="B105" s="8"/>
      <c r="C105" s="8"/>
      <c r="D105" s="8"/>
    </row>
    <row r="106" spans="2:4" x14ac:dyDescent="0.2">
      <c r="B106" s="8"/>
      <c r="C106" s="8"/>
      <c r="D106" s="8"/>
    </row>
    <row r="107" spans="2:4" x14ac:dyDescent="0.2">
      <c r="B107" s="8"/>
      <c r="C107" s="8"/>
      <c r="D107" s="8"/>
    </row>
    <row r="108" spans="2:4" x14ac:dyDescent="0.2">
      <c r="B108" s="8"/>
      <c r="C108" s="8"/>
      <c r="D108" s="8"/>
    </row>
    <row r="109" spans="2:4" x14ac:dyDescent="0.2">
      <c r="B109" s="8"/>
      <c r="C109" s="8"/>
      <c r="D109" s="8"/>
    </row>
    <row r="110" spans="2:4" x14ac:dyDescent="0.2">
      <c r="B110" s="8"/>
      <c r="C110" s="8"/>
      <c r="D110" s="8"/>
    </row>
    <row r="111" spans="2:4" x14ac:dyDescent="0.2">
      <c r="B111" s="8"/>
      <c r="C111" s="8"/>
      <c r="D111" s="8"/>
    </row>
    <row r="112" spans="2:4" x14ac:dyDescent="0.2">
      <c r="B112" s="8"/>
      <c r="C112" s="8"/>
      <c r="D112" s="8"/>
    </row>
    <row r="113" spans="2:4" x14ac:dyDescent="0.2">
      <c r="B113" s="8"/>
      <c r="C113" s="8"/>
      <c r="D113" s="8"/>
    </row>
    <row r="114" spans="2:4" x14ac:dyDescent="0.2">
      <c r="B114" s="8"/>
      <c r="C114" s="8"/>
      <c r="D114" s="8"/>
    </row>
    <row r="115" spans="2:4" x14ac:dyDescent="0.2">
      <c r="B115" s="8"/>
      <c r="C115" s="8"/>
      <c r="D115" s="8"/>
    </row>
    <row r="116" spans="2:4" x14ac:dyDescent="0.2">
      <c r="B116" s="8"/>
      <c r="C116" s="8"/>
      <c r="D116" s="8"/>
    </row>
    <row r="117" spans="2:4" x14ac:dyDescent="0.2">
      <c r="B117" s="8"/>
      <c r="C117" s="8"/>
      <c r="D117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2" sqref="B22"/>
    </sheetView>
  </sheetViews>
  <sheetFormatPr baseColWidth="10" defaultColWidth="9.140625" defaultRowHeight="11.25" x14ac:dyDescent="0.2"/>
  <cols>
    <col min="1" max="1" width="3.42578125" style="10" bestFit="1" customWidth="1"/>
    <col min="2" max="2" width="39.7109375" style="10" bestFit="1" customWidth="1"/>
    <col min="3" max="3" width="25.85546875" style="10" bestFit="1" customWidth="1"/>
    <col min="4" max="4" width="25.140625" style="10" bestFit="1" customWidth="1"/>
    <col min="5" max="5" width="29" style="10" bestFit="1" customWidth="1"/>
    <col min="6" max="6" width="25.855468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88</v>
      </c>
      <c r="C2" s="10" t="s">
        <v>89</v>
      </c>
      <c r="D2" s="10" t="s">
        <v>90</v>
      </c>
      <c r="E2" s="10" t="s">
        <v>91</v>
      </c>
      <c r="F2" s="10" t="s">
        <v>92</v>
      </c>
    </row>
    <row r="3" spans="1:6" x14ac:dyDescent="0.2">
      <c r="A3" s="9" t="s">
        <v>38</v>
      </c>
      <c r="B3" s="9" t="s">
        <v>93</v>
      </c>
      <c r="C3" s="9" t="s">
        <v>94</v>
      </c>
      <c r="D3" s="9" t="s">
        <v>95</v>
      </c>
      <c r="E3" s="9" t="s">
        <v>96</v>
      </c>
      <c r="F3" s="9" t="s">
        <v>97</v>
      </c>
    </row>
    <row r="4" spans="1:6" x14ac:dyDescent="0.2">
      <c r="A4" s="10">
        <v>1</v>
      </c>
      <c r="B4" s="10" t="s">
        <v>383</v>
      </c>
      <c r="C4" s="6">
        <v>0</v>
      </c>
      <c r="D4" s="6">
        <v>0</v>
      </c>
      <c r="E4" s="3" t="s">
        <v>380</v>
      </c>
      <c r="F4" s="3" t="s">
        <v>380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0" bestFit="1" customWidth="1"/>
    <col min="2" max="2" width="36.7109375" style="10" bestFit="1" customWidth="1"/>
    <col min="3" max="3" width="21.42578125" style="10" bestFit="1" customWidth="1"/>
    <col min="4" max="4" width="20.5703125" style="10" bestFit="1" customWidth="1"/>
    <col min="5" max="5" width="24.42578125" style="10" bestFit="1" customWidth="1"/>
    <col min="6" max="6" width="21.42578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98</v>
      </c>
      <c r="C2" s="10" t="s">
        <v>99</v>
      </c>
      <c r="D2" s="10" t="s">
        <v>100</v>
      </c>
      <c r="E2" s="10" t="s">
        <v>101</v>
      </c>
      <c r="F2" s="10" t="s">
        <v>102</v>
      </c>
    </row>
    <row r="3" spans="1:6" x14ac:dyDescent="0.2">
      <c r="A3" s="9" t="s">
        <v>38</v>
      </c>
      <c r="B3" s="9" t="s">
        <v>103</v>
      </c>
      <c r="C3" s="9" t="s">
        <v>104</v>
      </c>
      <c r="D3" s="9" t="s">
        <v>105</v>
      </c>
      <c r="E3" s="9" t="s">
        <v>106</v>
      </c>
      <c r="F3" s="9" t="s">
        <v>107</v>
      </c>
    </row>
    <row r="4" spans="1:6" x14ac:dyDescent="0.2">
      <c r="A4" s="10">
        <v>1</v>
      </c>
      <c r="B4" s="10" t="s">
        <v>384</v>
      </c>
      <c r="C4" s="6">
        <v>0</v>
      </c>
      <c r="D4" s="6">
        <v>0</v>
      </c>
      <c r="E4" s="10" t="s">
        <v>382</v>
      </c>
      <c r="F4" s="10" t="s">
        <v>382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3" sqref="B13"/>
    </sheetView>
  </sheetViews>
  <sheetFormatPr baseColWidth="10" defaultColWidth="9.140625" defaultRowHeight="11.25" x14ac:dyDescent="0.2"/>
  <cols>
    <col min="1" max="1" width="3.42578125" style="10" bestFit="1" customWidth="1"/>
    <col min="2" max="2" width="37" style="10" bestFit="1" customWidth="1"/>
    <col min="3" max="3" width="27.7109375" style="10" bestFit="1" customWidth="1"/>
    <col min="4" max="4" width="26.7109375" style="10" bestFit="1" customWidth="1"/>
    <col min="5" max="5" width="32" style="10" bestFit="1" customWidth="1"/>
    <col min="6" max="6" width="27.710937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108</v>
      </c>
      <c r="C2" s="10" t="s">
        <v>109</v>
      </c>
      <c r="D2" s="10" t="s">
        <v>110</v>
      </c>
      <c r="E2" s="10" t="s">
        <v>111</v>
      </c>
      <c r="F2" s="10" t="s">
        <v>112</v>
      </c>
    </row>
    <row r="3" spans="1:6" x14ac:dyDescent="0.2">
      <c r="A3" s="9" t="s">
        <v>38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x14ac:dyDescent="0.2">
      <c r="A4" s="10">
        <v>1</v>
      </c>
      <c r="B4" s="10" t="s">
        <v>385</v>
      </c>
      <c r="C4" s="6">
        <v>0</v>
      </c>
      <c r="D4" s="6">
        <v>0</v>
      </c>
      <c r="E4" s="3" t="s">
        <v>382</v>
      </c>
      <c r="F4" s="3" t="s">
        <v>382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1.25" x14ac:dyDescent="0.2"/>
  <cols>
    <col min="1" max="1" width="3.42578125" style="10" bestFit="1" customWidth="1"/>
    <col min="2" max="2" width="39" style="10" bestFit="1" customWidth="1"/>
    <col min="3" max="3" width="31.42578125" style="10" bestFit="1" customWidth="1"/>
    <col min="4" max="4" width="30.5703125" style="10" bestFit="1" customWidth="1"/>
    <col min="5" max="5" width="35.85546875" style="10" bestFit="1" customWidth="1"/>
    <col min="6" max="6" width="31.5703125" style="10" bestFit="1" customWidth="1"/>
    <col min="7" max="16384" width="9.140625" style="10"/>
  </cols>
  <sheetData>
    <row r="1" spans="1:6" hidden="1" x14ac:dyDescent="0.2">
      <c r="B1" s="10" t="s">
        <v>3</v>
      </c>
      <c r="C1" s="10" t="s">
        <v>7</v>
      </c>
      <c r="D1" s="10" t="s">
        <v>7</v>
      </c>
      <c r="E1" s="10" t="s">
        <v>3</v>
      </c>
      <c r="F1" s="10" t="s">
        <v>3</v>
      </c>
    </row>
    <row r="2" spans="1:6" hidden="1" x14ac:dyDescent="0.2">
      <c r="B2" s="10" t="s">
        <v>118</v>
      </c>
      <c r="C2" s="10" t="s">
        <v>119</v>
      </c>
      <c r="D2" s="10" t="s">
        <v>120</v>
      </c>
      <c r="E2" s="10" t="s">
        <v>121</v>
      </c>
      <c r="F2" s="10" t="s">
        <v>122</v>
      </c>
    </row>
    <row r="3" spans="1:6" x14ac:dyDescent="0.2">
      <c r="A3" s="9" t="s">
        <v>38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x14ac:dyDescent="0.2">
      <c r="A4" s="10">
        <v>1</v>
      </c>
      <c r="B4" s="10" t="s">
        <v>386</v>
      </c>
      <c r="C4" s="6">
        <v>0</v>
      </c>
      <c r="D4" s="6">
        <v>0</v>
      </c>
      <c r="E4" s="3" t="s">
        <v>380</v>
      </c>
      <c r="F4" s="3" t="s">
        <v>382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3"/>
  <sheetViews>
    <sheetView topLeftCell="A120" workbookViewId="0">
      <selection activeCell="C16" sqref="C16"/>
    </sheetView>
  </sheetViews>
  <sheetFormatPr baseColWidth="10" defaultColWidth="9.140625" defaultRowHeight="11.25" x14ac:dyDescent="0.2"/>
  <cols>
    <col min="1" max="1" width="3.42578125" style="10" bestFit="1" customWidth="1"/>
    <col min="2" max="2" width="34.28515625" style="10" bestFit="1" customWidth="1"/>
    <col min="3" max="3" width="32.85546875" style="5" bestFit="1" customWidth="1"/>
    <col min="4" max="4" width="32.140625" style="5" bestFit="1" customWidth="1"/>
    <col min="5" max="5" width="35.85546875" style="10" bestFit="1" customWidth="1"/>
    <col min="6" max="6" width="32.85546875" style="10" bestFit="1" customWidth="1"/>
    <col min="7" max="16384" width="9.140625" style="10"/>
  </cols>
  <sheetData>
    <row r="1" spans="1:6" hidden="1" x14ac:dyDescent="0.2">
      <c r="B1" s="10" t="s">
        <v>3</v>
      </c>
      <c r="C1" s="5" t="s">
        <v>7</v>
      </c>
      <c r="D1" s="5" t="s">
        <v>7</v>
      </c>
      <c r="E1" s="10" t="s">
        <v>3</v>
      </c>
      <c r="F1" s="10" t="s">
        <v>3</v>
      </c>
    </row>
    <row r="2" spans="1:6" hidden="1" x14ac:dyDescent="0.2">
      <c r="B2" s="10" t="s">
        <v>128</v>
      </c>
      <c r="C2" s="5" t="s">
        <v>129</v>
      </c>
      <c r="D2" s="5" t="s">
        <v>130</v>
      </c>
      <c r="E2" s="10" t="s">
        <v>131</v>
      </c>
      <c r="F2" s="10" t="s">
        <v>132</v>
      </c>
    </row>
    <row r="3" spans="1:6" x14ac:dyDescent="0.2">
      <c r="A3" s="9" t="s">
        <v>38</v>
      </c>
      <c r="B3" s="9" t="s">
        <v>133</v>
      </c>
      <c r="C3" s="18" t="s">
        <v>134</v>
      </c>
      <c r="D3" s="18" t="s">
        <v>135</v>
      </c>
      <c r="E3" s="9" t="s">
        <v>136</v>
      </c>
      <c r="F3" s="9" t="s">
        <v>137</v>
      </c>
    </row>
    <row r="4" spans="1:6" s="11" customFormat="1" x14ac:dyDescent="0.2">
      <c r="A4" s="11">
        <v>1</v>
      </c>
      <c r="B4" s="11" t="s">
        <v>571</v>
      </c>
      <c r="C4" s="7">
        <v>0</v>
      </c>
      <c r="D4" s="7">
        <v>0</v>
      </c>
      <c r="E4" s="34" t="s">
        <v>376</v>
      </c>
      <c r="F4" s="34" t="s">
        <v>377</v>
      </c>
    </row>
    <row r="5" spans="1:6" x14ac:dyDescent="0.2">
      <c r="A5" s="10">
        <v>2</v>
      </c>
      <c r="B5" s="33" t="s">
        <v>571</v>
      </c>
      <c r="C5" s="7">
        <v>0</v>
      </c>
      <c r="D5" s="7">
        <v>0</v>
      </c>
      <c r="E5" s="34" t="s">
        <v>376</v>
      </c>
      <c r="F5" s="34" t="s">
        <v>377</v>
      </c>
    </row>
    <row r="6" spans="1:6" x14ac:dyDescent="0.2">
      <c r="A6" s="10">
        <v>3</v>
      </c>
      <c r="B6" s="33" t="s">
        <v>571</v>
      </c>
      <c r="C6" s="7">
        <v>0</v>
      </c>
      <c r="D6" s="7">
        <v>0</v>
      </c>
      <c r="E6" s="34" t="s">
        <v>376</v>
      </c>
      <c r="F6" s="34" t="s">
        <v>377</v>
      </c>
    </row>
    <row r="7" spans="1:6" x14ac:dyDescent="0.2">
      <c r="A7" s="33">
        <v>4</v>
      </c>
      <c r="B7" s="33" t="s">
        <v>571</v>
      </c>
      <c r="C7" s="7">
        <v>0</v>
      </c>
      <c r="D7" s="7">
        <v>0</v>
      </c>
      <c r="E7" s="34" t="s">
        <v>376</v>
      </c>
      <c r="F7" s="34" t="s">
        <v>377</v>
      </c>
    </row>
    <row r="8" spans="1:6" x14ac:dyDescent="0.2">
      <c r="A8" s="33">
        <v>5</v>
      </c>
      <c r="B8" s="33" t="s">
        <v>571</v>
      </c>
      <c r="C8" s="7">
        <v>0</v>
      </c>
      <c r="D8" s="7">
        <v>0</v>
      </c>
      <c r="E8" s="34" t="s">
        <v>376</v>
      </c>
      <c r="F8" s="34" t="s">
        <v>377</v>
      </c>
    </row>
    <row r="9" spans="1:6" x14ac:dyDescent="0.2">
      <c r="A9" s="33">
        <v>6</v>
      </c>
      <c r="B9" s="33" t="s">
        <v>571</v>
      </c>
      <c r="C9" s="7">
        <v>0</v>
      </c>
      <c r="D9" s="7">
        <v>0</v>
      </c>
      <c r="E9" s="34" t="s">
        <v>376</v>
      </c>
      <c r="F9" s="34" t="s">
        <v>377</v>
      </c>
    </row>
    <row r="10" spans="1:6" x14ac:dyDescent="0.2">
      <c r="A10" s="33">
        <v>7</v>
      </c>
      <c r="B10" s="33" t="s">
        <v>571</v>
      </c>
      <c r="C10" s="7">
        <v>0</v>
      </c>
      <c r="D10" s="7">
        <v>0</v>
      </c>
      <c r="E10" s="34" t="s">
        <v>376</v>
      </c>
      <c r="F10" s="34" t="s">
        <v>377</v>
      </c>
    </row>
    <row r="11" spans="1:6" x14ac:dyDescent="0.2">
      <c r="A11" s="33">
        <v>8</v>
      </c>
      <c r="B11" s="33" t="s">
        <v>571</v>
      </c>
      <c r="C11" s="7">
        <v>0</v>
      </c>
      <c r="D11" s="7">
        <v>0</v>
      </c>
      <c r="E11" s="34" t="s">
        <v>376</v>
      </c>
      <c r="F11" s="34" t="s">
        <v>377</v>
      </c>
    </row>
    <row r="12" spans="1:6" x14ac:dyDescent="0.2">
      <c r="A12" s="33">
        <v>9</v>
      </c>
      <c r="B12" s="33" t="s">
        <v>571</v>
      </c>
      <c r="C12" s="7">
        <v>0</v>
      </c>
      <c r="D12" s="7">
        <v>0</v>
      </c>
      <c r="E12" s="34" t="s">
        <v>376</v>
      </c>
      <c r="F12" s="34" t="s">
        <v>377</v>
      </c>
    </row>
    <row r="13" spans="1:6" x14ac:dyDescent="0.2">
      <c r="A13" s="33">
        <v>10</v>
      </c>
      <c r="B13" s="33" t="s">
        <v>571</v>
      </c>
      <c r="C13" s="7">
        <v>0</v>
      </c>
      <c r="D13" s="7">
        <v>0</v>
      </c>
      <c r="E13" s="34" t="s">
        <v>376</v>
      </c>
      <c r="F13" s="34" t="s">
        <v>377</v>
      </c>
    </row>
    <row r="14" spans="1:6" x14ac:dyDescent="0.2">
      <c r="A14" s="33">
        <v>11</v>
      </c>
      <c r="B14" s="33" t="s">
        <v>571</v>
      </c>
      <c r="C14" s="7">
        <v>0</v>
      </c>
      <c r="D14" s="7">
        <v>0</v>
      </c>
      <c r="E14" s="34" t="s">
        <v>376</v>
      </c>
      <c r="F14" s="34" t="s">
        <v>377</v>
      </c>
    </row>
    <row r="15" spans="1:6" x14ac:dyDescent="0.2">
      <c r="A15" s="33">
        <v>12</v>
      </c>
      <c r="B15" s="33" t="s">
        <v>571</v>
      </c>
      <c r="C15" s="7">
        <v>0</v>
      </c>
      <c r="D15" s="7">
        <v>0</v>
      </c>
      <c r="E15" s="34" t="s">
        <v>376</v>
      </c>
      <c r="F15" s="34" t="s">
        <v>377</v>
      </c>
    </row>
    <row r="16" spans="1:6" x14ac:dyDescent="0.2">
      <c r="A16" s="33">
        <v>13</v>
      </c>
      <c r="B16" s="33" t="s">
        <v>571</v>
      </c>
      <c r="C16" s="7">
        <v>0</v>
      </c>
      <c r="D16" s="7">
        <v>0</v>
      </c>
      <c r="E16" s="34" t="s">
        <v>376</v>
      </c>
      <c r="F16" s="34" t="s">
        <v>377</v>
      </c>
    </row>
    <row r="17" spans="1:6" x14ac:dyDescent="0.2">
      <c r="A17" s="33">
        <v>14</v>
      </c>
      <c r="B17" s="33" t="s">
        <v>571</v>
      </c>
      <c r="C17" s="7">
        <v>0</v>
      </c>
      <c r="D17" s="7">
        <v>0</v>
      </c>
      <c r="E17" s="34" t="s">
        <v>376</v>
      </c>
      <c r="F17" s="34" t="s">
        <v>377</v>
      </c>
    </row>
    <row r="18" spans="1:6" x14ac:dyDescent="0.2">
      <c r="A18" s="33">
        <v>15</v>
      </c>
      <c r="B18" s="33" t="s">
        <v>571</v>
      </c>
      <c r="C18" s="7">
        <v>0</v>
      </c>
      <c r="D18" s="7">
        <v>0</v>
      </c>
      <c r="E18" s="34" t="s">
        <v>376</v>
      </c>
      <c r="F18" s="34" t="s">
        <v>377</v>
      </c>
    </row>
    <row r="19" spans="1:6" x14ac:dyDescent="0.2">
      <c r="A19" s="33">
        <v>16</v>
      </c>
      <c r="B19" s="33" t="s">
        <v>571</v>
      </c>
      <c r="C19" s="7">
        <v>0</v>
      </c>
      <c r="D19" s="7">
        <v>0</v>
      </c>
      <c r="E19" s="34" t="s">
        <v>376</v>
      </c>
      <c r="F19" s="34" t="s">
        <v>377</v>
      </c>
    </row>
    <row r="20" spans="1:6" x14ac:dyDescent="0.2">
      <c r="A20" s="33">
        <v>17</v>
      </c>
      <c r="B20" s="33" t="s">
        <v>571</v>
      </c>
      <c r="C20" s="7">
        <v>0</v>
      </c>
      <c r="D20" s="7">
        <v>0</v>
      </c>
      <c r="E20" s="34" t="s">
        <v>376</v>
      </c>
      <c r="F20" s="34" t="s">
        <v>377</v>
      </c>
    </row>
    <row r="21" spans="1:6" x14ac:dyDescent="0.2">
      <c r="A21" s="33">
        <v>18</v>
      </c>
      <c r="B21" s="33" t="s">
        <v>571</v>
      </c>
      <c r="C21" s="7">
        <v>300</v>
      </c>
      <c r="D21" s="7">
        <v>300</v>
      </c>
      <c r="E21" s="34" t="s">
        <v>376</v>
      </c>
      <c r="F21" s="34" t="s">
        <v>377</v>
      </c>
    </row>
    <row r="22" spans="1:6" x14ac:dyDescent="0.2">
      <c r="A22" s="33">
        <v>19</v>
      </c>
      <c r="B22" s="33" t="s">
        <v>571</v>
      </c>
      <c r="C22" s="7">
        <v>0</v>
      </c>
      <c r="D22" s="7">
        <v>0</v>
      </c>
      <c r="E22" s="34" t="s">
        <v>376</v>
      </c>
      <c r="F22" s="34" t="s">
        <v>377</v>
      </c>
    </row>
    <row r="23" spans="1:6" x14ac:dyDescent="0.2">
      <c r="A23" s="33">
        <v>20</v>
      </c>
      <c r="B23" s="33" t="s">
        <v>571</v>
      </c>
      <c r="C23" s="7">
        <v>0</v>
      </c>
      <c r="D23" s="7">
        <v>0</v>
      </c>
      <c r="E23" s="34" t="s">
        <v>376</v>
      </c>
      <c r="F23" s="34" t="s">
        <v>377</v>
      </c>
    </row>
    <row r="24" spans="1:6" x14ac:dyDescent="0.2">
      <c r="A24" s="33">
        <v>21</v>
      </c>
      <c r="B24" s="33" t="s">
        <v>571</v>
      </c>
      <c r="C24" s="7">
        <v>0</v>
      </c>
      <c r="D24" s="7">
        <v>0</v>
      </c>
      <c r="E24" s="34" t="s">
        <v>376</v>
      </c>
      <c r="F24" s="34" t="s">
        <v>377</v>
      </c>
    </row>
    <row r="25" spans="1:6" x14ac:dyDescent="0.2">
      <c r="A25" s="33">
        <v>22</v>
      </c>
      <c r="B25" s="33" t="s">
        <v>571</v>
      </c>
      <c r="C25" s="7">
        <v>0</v>
      </c>
      <c r="D25" s="7">
        <v>0</v>
      </c>
      <c r="E25" s="34" t="s">
        <v>376</v>
      </c>
      <c r="F25" s="34" t="s">
        <v>377</v>
      </c>
    </row>
    <row r="26" spans="1:6" x14ac:dyDescent="0.2">
      <c r="A26" s="33">
        <v>23</v>
      </c>
      <c r="B26" s="33" t="s">
        <v>571</v>
      </c>
      <c r="C26" s="7">
        <v>0</v>
      </c>
      <c r="D26" s="7">
        <v>0</v>
      </c>
      <c r="E26" s="34" t="s">
        <v>376</v>
      </c>
      <c r="F26" s="34" t="s">
        <v>377</v>
      </c>
    </row>
    <row r="27" spans="1:6" x14ac:dyDescent="0.2">
      <c r="A27" s="33">
        <v>24</v>
      </c>
      <c r="B27" s="33" t="s">
        <v>571</v>
      </c>
      <c r="C27" s="7">
        <v>0</v>
      </c>
      <c r="D27" s="7">
        <v>0</v>
      </c>
      <c r="E27" s="34" t="s">
        <v>376</v>
      </c>
      <c r="F27" s="34" t="s">
        <v>377</v>
      </c>
    </row>
    <row r="28" spans="1:6" x14ac:dyDescent="0.2">
      <c r="A28" s="33">
        <v>25</v>
      </c>
      <c r="B28" s="33" t="s">
        <v>571</v>
      </c>
      <c r="C28" s="7">
        <v>0</v>
      </c>
      <c r="D28" s="7">
        <v>0</v>
      </c>
      <c r="E28" s="34" t="s">
        <v>376</v>
      </c>
      <c r="F28" s="34" t="s">
        <v>377</v>
      </c>
    </row>
    <row r="29" spans="1:6" x14ac:dyDescent="0.2">
      <c r="A29" s="33">
        <v>26</v>
      </c>
      <c r="B29" s="33" t="s">
        <v>571</v>
      </c>
      <c r="C29" s="7">
        <v>0</v>
      </c>
      <c r="D29" s="7">
        <v>0</v>
      </c>
      <c r="E29" s="34" t="s">
        <v>376</v>
      </c>
      <c r="F29" s="34" t="s">
        <v>377</v>
      </c>
    </row>
    <row r="30" spans="1:6" x14ac:dyDescent="0.2">
      <c r="A30" s="33">
        <v>27</v>
      </c>
      <c r="B30" s="33" t="s">
        <v>571</v>
      </c>
      <c r="C30" s="7">
        <v>0</v>
      </c>
      <c r="D30" s="7">
        <v>0</v>
      </c>
      <c r="E30" s="34" t="s">
        <v>376</v>
      </c>
      <c r="F30" s="34" t="s">
        <v>377</v>
      </c>
    </row>
    <row r="31" spans="1:6" x14ac:dyDescent="0.2">
      <c r="A31" s="33">
        <v>28</v>
      </c>
      <c r="B31" s="33" t="s">
        <v>571</v>
      </c>
      <c r="C31" s="7">
        <v>0</v>
      </c>
      <c r="D31" s="7">
        <v>0</v>
      </c>
      <c r="E31" s="34" t="s">
        <v>376</v>
      </c>
      <c r="F31" s="34" t="s">
        <v>377</v>
      </c>
    </row>
    <row r="32" spans="1:6" x14ac:dyDescent="0.2">
      <c r="A32" s="33">
        <v>29</v>
      </c>
      <c r="B32" s="33" t="s">
        <v>571</v>
      </c>
      <c r="C32" s="7">
        <v>0</v>
      </c>
      <c r="D32" s="7">
        <v>0</v>
      </c>
      <c r="E32" s="34" t="s">
        <v>376</v>
      </c>
      <c r="F32" s="34" t="s">
        <v>377</v>
      </c>
    </row>
    <row r="33" spans="1:6" x14ac:dyDescent="0.2">
      <c r="A33" s="33">
        <v>30</v>
      </c>
      <c r="B33" s="33" t="s">
        <v>571</v>
      </c>
      <c r="C33" s="7">
        <v>0</v>
      </c>
      <c r="D33" s="7">
        <v>0</v>
      </c>
      <c r="E33" s="34" t="s">
        <v>376</v>
      </c>
      <c r="F33" s="34" t="s">
        <v>377</v>
      </c>
    </row>
    <row r="34" spans="1:6" x14ac:dyDescent="0.2">
      <c r="A34" s="33">
        <v>31</v>
      </c>
      <c r="B34" s="33" t="s">
        <v>571</v>
      </c>
      <c r="C34" s="7">
        <v>0</v>
      </c>
      <c r="D34" s="7">
        <v>0</v>
      </c>
      <c r="E34" s="34" t="s">
        <v>376</v>
      </c>
      <c r="F34" s="34" t="s">
        <v>377</v>
      </c>
    </row>
    <row r="35" spans="1:6" x14ac:dyDescent="0.2">
      <c r="A35" s="33">
        <v>32</v>
      </c>
      <c r="B35" s="33" t="s">
        <v>571</v>
      </c>
      <c r="C35" s="7">
        <v>0</v>
      </c>
      <c r="D35" s="7">
        <v>0</v>
      </c>
      <c r="E35" s="34" t="s">
        <v>376</v>
      </c>
      <c r="F35" s="34" t="s">
        <v>377</v>
      </c>
    </row>
    <row r="36" spans="1:6" x14ac:dyDescent="0.2">
      <c r="A36" s="33">
        <v>33</v>
      </c>
      <c r="B36" s="33" t="s">
        <v>571</v>
      </c>
      <c r="C36" s="7">
        <v>0</v>
      </c>
      <c r="D36" s="7">
        <v>0</v>
      </c>
      <c r="E36" s="34" t="s">
        <v>376</v>
      </c>
      <c r="F36" s="34" t="s">
        <v>377</v>
      </c>
    </row>
    <row r="37" spans="1:6" x14ac:dyDescent="0.2">
      <c r="A37" s="33">
        <v>34</v>
      </c>
      <c r="B37" s="33" t="s">
        <v>571</v>
      </c>
      <c r="C37" s="7">
        <v>0</v>
      </c>
      <c r="D37" s="7">
        <v>0</v>
      </c>
      <c r="E37" s="34" t="s">
        <v>376</v>
      </c>
      <c r="F37" s="34" t="s">
        <v>377</v>
      </c>
    </row>
    <row r="38" spans="1:6" x14ac:dyDescent="0.2">
      <c r="A38" s="33">
        <v>35</v>
      </c>
      <c r="B38" s="33" t="s">
        <v>571</v>
      </c>
      <c r="C38" s="7">
        <v>0</v>
      </c>
      <c r="D38" s="7">
        <v>0</v>
      </c>
      <c r="E38" s="34" t="s">
        <v>376</v>
      </c>
      <c r="F38" s="34" t="s">
        <v>377</v>
      </c>
    </row>
    <row r="39" spans="1:6" x14ac:dyDescent="0.2">
      <c r="A39" s="33">
        <v>36</v>
      </c>
      <c r="B39" s="33" t="s">
        <v>571</v>
      </c>
      <c r="C39" s="7">
        <v>0</v>
      </c>
      <c r="D39" s="7">
        <v>0</v>
      </c>
      <c r="E39" s="34" t="s">
        <v>376</v>
      </c>
      <c r="F39" s="34" t="s">
        <v>377</v>
      </c>
    </row>
    <row r="40" spans="1:6" x14ac:dyDescent="0.2">
      <c r="A40" s="33">
        <v>37</v>
      </c>
      <c r="B40" s="33" t="s">
        <v>571</v>
      </c>
      <c r="C40" s="7">
        <v>0</v>
      </c>
      <c r="D40" s="7">
        <v>0</v>
      </c>
      <c r="E40" s="34" t="s">
        <v>376</v>
      </c>
      <c r="F40" s="34" t="s">
        <v>377</v>
      </c>
    </row>
    <row r="41" spans="1:6" x14ac:dyDescent="0.2">
      <c r="A41" s="33">
        <v>38</v>
      </c>
      <c r="B41" s="33" t="s">
        <v>571</v>
      </c>
      <c r="C41" s="7">
        <v>0</v>
      </c>
      <c r="D41" s="7">
        <v>0</v>
      </c>
      <c r="E41" s="34" t="s">
        <v>376</v>
      </c>
      <c r="F41" s="34" t="s">
        <v>377</v>
      </c>
    </row>
    <row r="42" spans="1:6" x14ac:dyDescent="0.2">
      <c r="A42" s="33">
        <v>39</v>
      </c>
      <c r="B42" s="33" t="s">
        <v>571</v>
      </c>
      <c r="C42" s="7">
        <v>0</v>
      </c>
      <c r="D42" s="7">
        <v>0</v>
      </c>
      <c r="E42" s="34" t="s">
        <v>376</v>
      </c>
      <c r="F42" s="34" t="s">
        <v>377</v>
      </c>
    </row>
    <row r="43" spans="1:6" x14ac:dyDescent="0.2">
      <c r="A43" s="33">
        <v>40</v>
      </c>
      <c r="B43" s="33" t="s">
        <v>571</v>
      </c>
      <c r="C43" s="7">
        <v>0</v>
      </c>
      <c r="D43" s="7">
        <v>0</v>
      </c>
      <c r="E43" s="34" t="s">
        <v>376</v>
      </c>
      <c r="F43" s="34" t="s">
        <v>377</v>
      </c>
    </row>
    <row r="44" spans="1:6" x14ac:dyDescent="0.2">
      <c r="A44" s="33">
        <v>41</v>
      </c>
      <c r="B44" s="33" t="s">
        <v>571</v>
      </c>
      <c r="C44" s="7">
        <v>0</v>
      </c>
      <c r="D44" s="7">
        <v>0</v>
      </c>
      <c r="E44" s="34" t="s">
        <v>376</v>
      </c>
      <c r="F44" s="34" t="s">
        <v>377</v>
      </c>
    </row>
    <row r="45" spans="1:6" x14ac:dyDescent="0.2">
      <c r="A45" s="33">
        <v>42</v>
      </c>
      <c r="B45" s="33" t="s">
        <v>571</v>
      </c>
      <c r="C45" s="7">
        <v>0</v>
      </c>
      <c r="D45" s="7">
        <v>0</v>
      </c>
      <c r="E45" s="34" t="s">
        <v>376</v>
      </c>
      <c r="F45" s="34" t="s">
        <v>377</v>
      </c>
    </row>
    <row r="46" spans="1:6" x14ac:dyDescent="0.2">
      <c r="A46" s="33">
        <v>43</v>
      </c>
      <c r="B46" s="33" t="s">
        <v>571</v>
      </c>
      <c r="C46" s="7">
        <v>0</v>
      </c>
      <c r="D46" s="7">
        <v>0</v>
      </c>
      <c r="E46" s="34" t="s">
        <v>376</v>
      </c>
      <c r="F46" s="34" t="s">
        <v>377</v>
      </c>
    </row>
    <row r="47" spans="1:6" x14ac:dyDescent="0.2">
      <c r="A47" s="33">
        <v>44</v>
      </c>
      <c r="B47" s="33" t="s">
        <v>571</v>
      </c>
      <c r="C47" s="7">
        <v>0</v>
      </c>
      <c r="D47" s="7">
        <v>0</v>
      </c>
      <c r="E47" s="34" t="s">
        <v>376</v>
      </c>
      <c r="F47" s="34" t="s">
        <v>377</v>
      </c>
    </row>
    <row r="48" spans="1:6" x14ac:dyDescent="0.2">
      <c r="A48" s="33">
        <v>45</v>
      </c>
      <c r="B48" s="33" t="s">
        <v>571</v>
      </c>
      <c r="C48" s="7">
        <v>0</v>
      </c>
      <c r="D48" s="7">
        <v>0</v>
      </c>
      <c r="E48" s="34" t="s">
        <v>376</v>
      </c>
      <c r="F48" s="34" t="s">
        <v>377</v>
      </c>
    </row>
    <row r="49" spans="1:6" x14ac:dyDescent="0.2">
      <c r="A49" s="33">
        <v>46</v>
      </c>
      <c r="B49" s="33" t="s">
        <v>571</v>
      </c>
      <c r="C49" s="7">
        <v>0</v>
      </c>
      <c r="D49" s="7">
        <v>0</v>
      </c>
      <c r="E49" s="34" t="s">
        <v>376</v>
      </c>
      <c r="F49" s="34" t="s">
        <v>377</v>
      </c>
    </row>
    <row r="50" spans="1:6" x14ac:dyDescent="0.2">
      <c r="A50" s="33">
        <v>47</v>
      </c>
      <c r="B50" s="33" t="s">
        <v>571</v>
      </c>
      <c r="C50" s="7">
        <v>0</v>
      </c>
      <c r="D50" s="7">
        <v>0</v>
      </c>
      <c r="E50" s="34" t="s">
        <v>376</v>
      </c>
      <c r="F50" s="34" t="s">
        <v>377</v>
      </c>
    </row>
    <row r="51" spans="1:6" x14ac:dyDescent="0.2">
      <c r="A51" s="33">
        <v>48</v>
      </c>
      <c r="B51" s="33" t="s">
        <v>571</v>
      </c>
      <c r="C51" s="7">
        <v>0</v>
      </c>
      <c r="D51" s="7">
        <v>0</v>
      </c>
      <c r="E51" s="34" t="s">
        <v>376</v>
      </c>
      <c r="F51" s="34" t="s">
        <v>377</v>
      </c>
    </row>
    <row r="52" spans="1:6" x14ac:dyDescent="0.2">
      <c r="A52" s="33">
        <v>49</v>
      </c>
      <c r="B52" s="33" t="s">
        <v>571</v>
      </c>
      <c r="C52" s="7">
        <v>0</v>
      </c>
      <c r="D52" s="7">
        <v>0</v>
      </c>
      <c r="E52" s="34" t="s">
        <v>376</v>
      </c>
      <c r="F52" s="34" t="s">
        <v>377</v>
      </c>
    </row>
    <row r="53" spans="1:6" x14ac:dyDescent="0.2">
      <c r="A53" s="33">
        <v>50</v>
      </c>
      <c r="B53" s="33" t="s">
        <v>571</v>
      </c>
      <c r="C53" s="7">
        <v>0</v>
      </c>
      <c r="D53" s="7">
        <v>0</v>
      </c>
      <c r="E53" s="34" t="s">
        <v>376</v>
      </c>
      <c r="F53" s="34" t="s">
        <v>377</v>
      </c>
    </row>
    <row r="54" spans="1:6" x14ac:dyDescent="0.2">
      <c r="A54" s="33">
        <v>51</v>
      </c>
      <c r="B54" s="33" t="s">
        <v>571</v>
      </c>
      <c r="C54" s="7">
        <v>0</v>
      </c>
      <c r="D54" s="7">
        <v>0</v>
      </c>
      <c r="E54" s="34" t="s">
        <v>376</v>
      </c>
      <c r="F54" s="34" t="s">
        <v>377</v>
      </c>
    </row>
    <row r="55" spans="1:6" x14ac:dyDescent="0.2">
      <c r="A55" s="33">
        <v>52</v>
      </c>
      <c r="B55" s="33" t="s">
        <v>571</v>
      </c>
      <c r="C55" s="7">
        <v>0</v>
      </c>
      <c r="D55" s="7">
        <v>0</v>
      </c>
      <c r="E55" s="34" t="s">
        <v>376</v>
      </c>
      <c r="F55" s="34" t="s">
        <v>377</v>
      </c>
    </row>
    <row r="56" spans="1:6" x14ac:dyDescent="0.2">
      <c r="A56" s="33">
        <v>53</v>
      </c>
      <c r="B56" s="33" t="s">
        <v>571</v>
      </c>
      <c r="C56" s="7">
        <v>0</v>
      </c>
      <c r="D56" s="7">
        <v>0</v>
      </c>
      <c r="E56" s="34" t="s">
        <v>376</v>
      </c>
      <c r="F56" s="34" t="s">
        <v>377</v>
      </c>
    </row>
    <row r="57" spans="1:6" x14ac:dyDescent="0.2">
      <c r="A57" s="33">
        <v>54</v>
      </c>
      <c r="B57" s="33" t="s">
        <v>571</v>
      </c>
      <c r="C57" s="7">
        <v>0</v>
      </c>
      <c r="D57" s="7">
        <v>0</v>
      </c>
      <c r="E57" s="34" t="s">
        <v>376</v>
      </c>
      <c r="F57" s="34" t="s">
        <v>377</v>
      </c>
    </row>
    <row r="58" spans="1:6" x14ac:dyDescent="0.2">
      <c r="A58" s="33">
        <v>55</v>
      </c>
      <c r="B58" s="33" t="s">
        <v>571</v>
      </c>
      <c r="C58" s="7">
        <v>0</v>
      </c>
      <c r="D58" s="7">
        <v>0</v>
      </c>
      <c r="E58" s="34" t="s">
        <v>376</v>
      </c>
      <c r="F58" s="34" t="s">
        <v>377</v>
      </c>
    </row>
    <row r="59" spans="1:6" x14ac:dyDescent="0.2">
      <c r="A59" s="33">
        <v>56</v>
      </c>
      <c r="B59" s="33" t="s">
        <v>571</v>
      </c>
      <c r="C59" s="7">
        <v>0</v>
      </c>
      <c r="D59" s="7">
        <v>0</v>
      </c>
      <c r="E59" s="34" t="s">
        <v>376</v>
      </c>
      <c r="F59" s="34" t="s">
        <v>377</v>
      </c>
    </row>
    <row r="60" spans="1:6" x14ac:dyDescent="0.2">
      <c r="A60" s="33">
        <v>57</v>
      </c>
      <c r="B60" s="33" t="s">
        <v>571</v>
      </c>
      <c r="C60" s="7">
        <v>0</v>
      </c>
      <c r="D60" s="7">
        <v>0</v>
      </c>
      <c r="E60" s="34" t="s">
        <v>376</v>
      </c>
      <c r="F60" s="34" t="s">
        <v>377</v>
      </c>
    </row>
    <row r="61" spans="1:6" x14ac:dyDescent="0.2">
      <c r="A61" s="33">
        <v>58</v>
      </c>
      <c r="B61" s="33" t="s">
        <v>571</v>
      </c>
      <c r="C61" s="7">
        <v>0</v>
      </c>
      <c r="D61" s="7">
        <v>0</v>
      </c>
      <c r="E61" s="34" t="s">
        <v>376</v>
      </c>
      <c r="F61" s="34" t="s">
        <v>377</v>
      </c>
    </row>
    <row r="62" spans="1:6" x14ac:dyDescent="0.2">
      <c r="A62" s="33">
        <v>59</v>
      </c>
      <c r="B62" s="33" t="s">
        <v>571</v>
      </c>
      <c r="C62" s="7">
        <v>0</v>
      </c>
      <c r="D62" s="7">
        <v>0</v>
      </c>
      <c r="E62" s="34" t="s">
        <v>376</v>
      </c>
      <c r="F62" s="34" t="s">
        <v>377</v>
      </c>
    </row>
    <row r="63" spans="1:6" x14ac:dyDescent="0.2">
      <c r="A63" s="33">
        <v>60</v>
      </c>
      <c r="B63" s="33" t="s">
        <v>571</v>
      </c>
      <c r="C63" s="7">
        <v>0</v>
      </c>
      <c r="D63" s="7">
        <v>0</v>
      </c>
      <c r="E63" s="34" t="s">
        <v>376</v>
      </c>
      <c r="F63" s="34" t="s">
        <v>377</v>
      </c>
    </row>
    <row r="64" spans="1:6" x14ac:dyDescent="0.2">
      <c r="A64" s="33">
        <v>61</v>
      </c>
      <c r="B64" s="33" t="s">
        <v>571</v>
      </c>
      <c r="C64" s="7">
        <v>0</v>
      </c>
      <c r="D64" s="7">
        <v>0</v>
      </c>
      <c r="E64" s="34" t="s">
        <v>376</v>
      </c>
      <c r="F64" s="34" t="s">
        <v>377</v>
      </c>
    </row>
    <row r="65" spans="1:6" x14ac:dyDescent="0.2">
      <c r="A65" s="33">
        <v>62</v>
      </c>
      <c r="B65" s="33" t="s">
        <v>571</v>
      </c>
      <c r="C65" s="7">
        <v>0</v>
      </c>
      <c r="D65" s="7">
        <v>0</v>
      </c>
      <c r="E65" s="34" t="s">
        <v>376</v>
      </c>
      <c r="F65" s="34" t="s">
        <v>377</v>
      </c>
    </row>
    <row r="66" spans="1:6" x14ac:dyDescent="0.2">
      <c r="A66" s="33">
        <v>63</v>
      </c>
      <c r="B66" s="33" t="s">
        <v>571</v>
      </c>
      <c r="C66" s="7">
        <v>0</v>
      </c>
      <c r="D66" s="7">
        <v>0</v>
      </c>
      <c r="E66" s="34" t="s">
        <v>376</v>
      </c>
      <c r="F66" s="34" t="s">
        <v>377</v>
      </c>
    </row>
    <row r="67" spans="1:6" x14ac:dyDescent="0.2">
      <c r="A67" s="33">
        <v>64</v>
      </c>
      <c r="B67" s="33" t="s">
        <v>571</v>
      </c>
      <c r="C67" s="7">
        <v>0</v>
      </c>
      <c r="D67" s="7">
        <v>0</v>
      </c>
      <c r="E67" s="34" t="s">
        <v>376</v>
      </c>
      <c r="F67" s="34" t="s">
        <v>377</v>
      </c>
    </row>
    <row r="68" spans="1:6" x14ac:dyDescent="0.2">
      <c r="A68" s="33">
        <v>65</v>
      </c>
      <c r="B68" s="33" t="s">
        <v>571</v>
      </c>
      <c r="C68" s="7">
        <v>0</v>
      </c>
      <c r="D68" s="7">
        <v>0</v>
      </c>
      <c r="E68" s="34" t="s">
        <v>376</v>
      </c>
      <c r="F68" s="34" t="s">
        <v>377</v>
      </c>
    </row>
    <row r="69" spans="1:6" x14ac:dyDescent="0.2">
      <c r="A69" s="33">
        <v>66</v>
      </c>
      <c r="B69" s="33" t="s">
        <v>571</v>
      </c>
      <c r="C69" s="7">
        <v>0</v>
      </c>
      <c r="D69" s="7">
        <v>0</v>
      </c>
      <c r="E69" s="34" t="s">
        <v>376</v>
      </c>
      <c r="F69" s="34" t="s">
        <v>377</v>
      </c>
    </row>
    <row r="70" spans="1:6" x14ac:dyDescent="0.2">
      <c r="A70" s="33">
        <v>67</v>
      </c>
      <c r="B70" s="33" t="s">
        <v>571</v>
      </c>
      <c r="C70" s="7">
        <v>0</v>
      </c>
      <c r="D70" s="7">
        <v>0</v>
      </c>
      <c r="E70" s="34" t="s">
        <v>376</v>
      </c>
      <c r="F70" s="34" t="s">
        <v>377</v>
      </c>
    </row>
    <row r="71" spans="1:6" x14ac:dyDescent="0.2">
      <c r="A71" s="33">
        <v>68</v>
      </c>
      <c r="B71" s="33" t="s">
        <v>571</v>
      </c>
      <c r="C71" s="7">
        <v>0</v>
      </c>
      <c r="D71" s="7">
        <v>0</v>
      </c>
      <c r="E71" s="34" t="s">
        <v>376</v>
      </c>
      <c r="F71" s="34" t="s">
        <v>377</v>
      </c>
    </row>
    <row r="72" spans="1:6" x14ac:dyDescent="0.2">
      <c r="A72" s="33">
        <v>69</v>
      </c>
      <c r="B72" s="33" t="s">
        <v>571</v>
      </c>
      <c r="C72" s="7">
        <v>0</v>
      </c>
      <c r="D72" s="7">
        <v>0</v>
      </c>
      <c r="E72" s="34" t="s">
        <v>376</v>
      </c>
      <c r="F72" s="34" t="s">
        <v>377</v>
      </c>
    </row>
    <row r="73" spans="1:6" x14ac:dyDescent="0.2">
      <c r="A73" s="33">
        <v>70</v>
      </c>
      <c r="B73" s="33" t="s">
        <v>571</v>
      </c>
      <c r="C73" s="7">
        <v>0</v>
      </c>
      <c r="D73" s="7">
        <v>0</v>
      </c>
      <c r="E73" s="34" t="s">
        <v>376</v>
      </c>
      <c r="F73" s="34" t="s">
        <v>377</v>
      </c>
    </row>
    <row r="74" spans="1:6" x14ac:dyDescent="0.2">
      <c r="A74" s="33">
        <v>71</v>
      </c>
      <c r="B74" s="33" t="s">
        <v>571</v>
      </c>
      <c r="C74" s="7">
        <v>0</v>
      </c>
      <c r="D74" s="7">
        <v>0</v>
      </c>
      <c r="E74" s="34" t="s">
        <v>376</v>
      </c>
      <c r="F74" s="34" t="s">
        <v>377</v>
      </c>
    </row>
    <row r="75" spans="1:6" x14ac:dyDescent="0.2">
      <c r="A75" s="33">
        <v>72</v>
      </c>
      <c r="B75" s="33" t="s">
        <v>571</v>
      </c>
      <c r="C75" s="7">
        <v>0</v>
      </c>
      <c r="D75" s="7">
        <v>0</v>
      </c>
      <c r="E75" s="34" t="s">
        <v>376</v>
      </c>
      <c r="F75" s="34" t="s">
        <v>377</v>
      </c>
    </row>
    <row r="76" spans="1:6" x14ac:dyDescent="0.2">
      <c r="A76" s="33">
        <v>73</v>
      </c>
      <c r="B76" s="33" t="s">
        <v>571</v>
      </c>
      <c r="C76" s="7">
        <v>0</v>
      </c>
      <c r="D76" s="7">
        <v>0</v>
      </c>
      <c r="E76" s="34" t="s">
        <v>376</v>
      </c>
      <c r="F76" s="34" t="s">
        <v>377</v>
      </c>
    </row>
    <row r="77" spans="1:6" x14ac:dyDescent="0.2">
      <c r="A77" s="33">
        <v>74</v>
      </c>
      <c r="B77" s="33" t="s">
        <v>571</v>
      </c>
      <c r="C77" s="7">
        <v>0</v>
      </c>
      <c r="D77" s="7">
        <v>0</v>
      </c>
      <c r="E77" s="34" t="s">
        <v>376</v>
      </c>
      <c r="F77" s="34" t="s">
        <v>377</v>
      </c>
    </row>
    <row r="78" spans="1:6" x14ac:dyDescent="0.2">
      <c r="A78" s="33">
        <v>75</v>
      </c>
      <c r="B78" s="33" t="s">
        <v>571</v>
      </c>
      <c r="C78" s="7">
        <v>0</v>
      </c>
      <c r="D78" s="7">
        <v>0</v>
      </c>
      <c r="E78" s="34" t="s">
        <v>376</v>
      </c>
      <c r="F78" s="34" t="s">
        <v>377</v>
      </c>
    </row>
    <row r="79" spans="1:6" x14ac:dyDescent="0.2">
      <c r="A79" s="33">
        <v>76</v>
      </c>
      <c r="B79" s="33" t="s">
        <v>571</v>
      </c>
      <c r="C79" s="7">
        <v>0</v>
      </c>
      <c r="D79" s="7">
        <v>0</v>
      </c>
      <c r="E79" s="34" t="s">
        <v>376</v>
      </c>
      <c r="F79" s="34" t="s">
        <v>377</v>
      </c>
    </row>
    <row r="80" spans="1:6" x14ac:dyDescent="0.2">
      <c r="A80" s="33">
        <v>77</v>
      </c>
      <c r="B80" s="33" t="s">
        <v>571</v>
      </c>
      <c r="C80" s="7">
        <v>0</v>
      </c>
      <c r="D80" s="7">
        <v>0</v>
      </c>
      <c r="E80" s="34" t="s">
        <v>376</v>
      </c>
      <c r="F80" s="34" t="s">
        <v>377</v>
      </c>
    </row>
    <row r="81" spans="1:6" x14ac:dyDescent="0.2">
      <c r="A81" s="33">
        <v>78</v>
      </c>
      <c r="B81" s="33" t="s">
        <v>571</v>
      </c>
      <c r="C81" s="7">
        <v>0</v>
      </c>
      <c r="D81" s="7">
        <v>0</v>
      </c>
      <c r="E81" s="34" t="s">
        <v>376</v>
      </c>
      <c r="F81" s="34" t="s">
        <v>377</v>
      </c>
    </row>
    <row r="82" spans="1:6" x14ac:dyDescent="0.2">
      <c r="A82" s="33">
        <v>79</v>
      </c>
      <c r="B82" s="33" t="s">
        <v>571</v>
      </c>
      <c r="C82" s="7">
        <v>0</v>
      </c>
      <c r="D82" s="7">
        <v>0</v>
      </c>
      <c r="E82" s="34" t="s">
        <v>376</v>
      </c>
      <c r="F82" s="34" t="s">
        <v>377</v>
      </c>
    </row>
    <row r="83" spans="1:6" x14ac:dyDescent="0.2">
      <c r="A83" s="33">
        <v>80</v>
      </c>
      <c r="B83" s="33" t="s">
        <v>571</v>
      </c>
      <c r="C83" s="7">
        <v>0</v>
      </c>
      <c r="D83" s="7">
        <v>0</v>
      </c>
      <c r="E83" s="34" t="s">
        <v>376</v>
      </c>
      <c r="F83" s="34" t="s">
        <v>377</v>
      </c>
    </row>
    <row r="84" spans="1:6" x14ac:dyDescent="0.2">
      <c r="A84" s="33">
        <v>81</v>
      </c>
      <c r="B84" s="33" t="s">
        <v>571</v>
      </c>
      <c r="C84" s="7">
        <v>0</v>
      </c>
      <c r="D84" s="7">
        <v>0</v>
      </c>
      <c r="E84" s="34" t="s">
        <v>376</v>
      </c>
      <c r="F84" s="34" t="s">
        <v>377</v>
      </c>
    </row>
    <row r="85" spans="1:6" x14ac:dyDescent="0.2">
      <c r="A85" s="33">
        <v>82</v>
      </c>
      <c r="B85" s="33" t="s">
        <v>571</v>
      </c>
      <c r="C85" s="7">
        <v>0</v>
      </c>
      <c r="D85" s="7">
        <v>0</v>
      </c>
      <c r="E85" s="34" t="s">
        <v>376</v>
      </c>
      <c r="F85" s="34" t="s">
        <v>377</v>
      </c>
    </row>
    <row r="86" spans="1:6" x14ac:dyDescent="0.2">
      <c r="A86" s="33">
        <v>83</v>
      </c>
      <c r="B86" s="33" t="s">
        <v>571</v>
      </c>
      <c r="C86" s="7">
        <v>0</v>
      </c>
      <c r="D86" s="7">
        <v>0</v>
      </c>
      <c r="E86" s="34" t="s">
        <v>376</v>
      </c>
      <c r="F86" s="34" t="s">
        <v>377</v>
      </c>
    </row>
    <row r="87" spans="1:6" x14ac:dyDescent="0.2">
      <c r="A87" s="33">
        <v>84</v>
      </c>
      <c r="B87" s="33" t="s">
        <v>571</v>
      </c>
      <c r="C87" s="7">
        <v>0</v>
      </c>
      <c r="D87" s="7">
        <v>0</v>
      </c>
      <c r="E87" s="34" t="s">
        <v>376</v>
      </c>
      <c r="F87" s="34" t="s">
        <v>377</v>
      </c>
    </row>
    <row r="88" spans="1:6" x14ac:dyDescent="0.2">
      <c r="A88" s="33">
        <v>85</v>
      </c>
      <c r="B88" s="33" t="s">
        <v>571</v>
      </c>
      <c r="C88" s="7">
        <v>0</v>
      </c>
      <c r="D88" s="7">
        <v>0</v>
      </c>
      <c r="E88" s="34" t="s">
        <v>376</v>
      </c>
      <c r="F88" s="34" t="s">
        <v>377</v>
      </c>
    </row>
    <row r="89" spans="1:6" x14ac:dyDescent="0.2">
      <c r="A89" s="33">
        <v>86</v>
      </c>
      <c r="B89" s="33" t="s">
        <v>571</v>
      </c>
      <c r="C89" s="7">
        <v>0</v>
      </c>
      <c r="D89" s="7">
        <v>0</v>
      </c>
      <c r="E89" s="34" t="s">
        <v>376</v>
      </c>
      <c r="F89" s="34" t="s">
        <v>377</v>
      </c>
    </row>
    <row r="90" spans="1:6" x14ac:dyDescent="0.2">
      <c r="A90" s="33">
        <v>87</v>
      </c>
      <c r="B90" s="33" t="s">
        <v>571</v>
      </c>
      <c r="C90" s="7">
        <v>0</v>
      </c>
      <c r="D90" s="7">
        <v>0</v>
      </c>
      <c r="E90" s="34" t="s">
        <v>376</v>
      </c>
      <c r="F90" s="34" t="s">
        <v>377</v>
      </c>
    </row>
    <row r="91" spans="1:6" x14ac:dyDescent="0.2">
      <c r="A91" s="33">
        <v>88</v>
      </c>
      <c r="B91" s="33" t="s">
        <v>571</v>
      </c>
      <c r="C91" s="7">
        <v>0</v>
      </c>
      <c r="D91" s="7">
        <v>0</v>
      </c>
      <c r="E91" s="34" t="s">
        <v>376</v>
      </c>
      <c r="F91" s="34" t="s">
        <v>377</v>
      </c>
    </row>
    <row r="92" spans="1:6" x14ac:dyDescent="0.2">
      <c r="A92" s="33">
        <v>89</v>
      </c>
      <c r="B92" s="33" t="s">
        <v>571</v>
      </c>
      <c r="C92" s="7">
        <v>0</v>
      </c>
      <c r="D92" s="7">
        <v>0</v>
      </c>
      <c r="E92" s="34" t="s">
        <v>376</v>
      </c>
      <c r="F92" s="34" t="s">
        <v>377</v>
      </c>
    </row>
    <row r="93" spans="1:6" x14ac:dyDescent="0.2">
      <c r="A93" s="33">
        <v>90</v>
      </c>
      <c r="B93" s="33" t="s">
        <v>571</v>
      </c>
      <c r="C93" s="7">
        <v>0</v>
      </c>
      <c r="D93" s="7">
        <v>0</v>
      </c>
      <c r="E93" s="34" t="s">
        <v>376</v>
      </c>
      <c r="F93" s="34" t="s">
        <v>377</v>
      </c>
    </row>
    <row r="94" spans="1:6" x14ac:dyDescent="0.2">
      <c r="A94" s="33">
        <v>91</v>
      </c>
      <c r="B94" s="33" t="s">
        <v>571</v>
      </c>
      <c r="C94" s="7">
        <v>0</v>
      </c>
      <c r="D94" s="7">
        <v>0</v>
      </c>
      <c r="E94" s="34" t="s">
        <v>376</v>
      </c>
      <c r="F94" s="34" t="s">
        <v>377</v>
      </c>
    </row>
    <row r="95" spans="1:6" x14ac:dyDescent="0.2">
      <c r="A95" s="33">
        <v>92</v>
      </c>
      <c r="B95" s="33" t="s">
        <v>571</v>
      </c>
      <c r="C95" s="7">
        <v>0</v>
      </c>
      <c r="D95" s="7">
        <v>0</v>
      </c>
      <c r="E95" s="34" t="s">
        <v>376</v>
      </c>
      <c r="F95" s="34" t="s">
        <v>377</v>
      </c>
    </row>
    <row r="96" spans="1:6" x14ac:dyDescent="0.2">
      <c r="A96" s="33">
        <v>93</v>
      </c>
      <c r="B96" s="33" t="s">
        <v>571</v>
      </c>
      <c r="C96" s="7">
        <v>0</v>
      </c>
      <c r="D96" s="7">
        <v>0</v>
      </c>
      <c r="E96" s="34" t="s">
        <v>376</v>
      </c>
      <c r="F96" s="34" t="s">
        <v>377</v>
      </c>
    </row>
    <row r="97" spans="1:6" x14ac:dyDescent="0.2">
      <c r="A97" s="33">
        <v>94</v>
      </c>
      <c r="B97" s="33" t="s">
        <v>571</v>
      </c>
      <c r="C97" s="7">
        <v>0</v>
      </c>
      <c r="D97" s="7">
        <v>0</v>
      </c>
      <c r="E97" s="34" t="s">
        <v>376</v>
      </c>
      <c r="F97" s="34" t="s">
        <v>377</v>
      </c>
    </row>
    <row r="98" spans="1:6" x14ac:dyDescent="0.2">
      <c r="A98" s="33">
        <v>95</v>
      </c>
      <c r="B98" s="33" t="s">
        <v>571</v>
      </c>
      <c r="C98" s="7">
        <v>0</v>
      </c>
      <c r="D98" s="7">
        <v>0</v>
      </c>
      <c r="E98" s="34" t="s">
        <v>376</v>
      </c>
      <c r="F98" s="34" t="s">
        <v>377</v>
      </c>
    </row>
    <row r="99" spans="1:6" x14ac:dyDescent="0.2">
      <c r="A99" s="33">
        <v>96</v>
      </c>
      <c r="B99" s="33" t="s">
        <v>571</v>
      </c>
      <c r="C99" s="7">
        <v>0</v>
      </c>
      <c r="D99" s="7">
        <v>0</v>
      </c>
      <c r="E99" s="34" t="s">
        <v>376</v>
      </c>
      <c r="F99" s="34" t="s">
        <v>377</v>
      </c>
    </row>
    <row r="100" spans="1:6" x14ac:dyDescent="0.2">
      <c r="A100" s="33">
        <v>97</v>
      </c>
      <c r="B100" s="33" t="s">
        <v>571</v>
      </c>
      <c r="C100" s="7">
        <v>0</v>
      </c>
      <c r="D100" s="7">
        <v>0</v>
      </c>
      <c r="E100" s="34" t="s">
        <v>376</v>
      </c>
      <c r="F100" s="34" t="s">
        <v>377</v>
      </c>
    </row>
    <row r="101" spans="1:6" x14ac:dyDescent="0.2">
      <c r="A101" s="33">
        <v>98</v>
      </c>
      <c r="B101" s="33" t="s">
        <v>571</v>
      </c>
      <c r="C101" s="7">
        <v>0</v>
      </c>
      <c r="D101" s="7">
        <v>0</v>
      </c>
      <c r="E101" s="34" t="s">
        <v>376</v>
      </c>
      <c r="F101" s="34" t="s">
        <v>377</v>
      </c>
    </row>
    <row r="102" spans="1:6" x14ac:dyDescent="0.2">
      <c r="A102" s="33">
        <v>99</v>
      </c>
      <c r="B102" s="33" t="s">
        <v>571</v>
      </c>
      <c r="C102" s="7">
        <v>0</v>
      </c>
      <c r="D102" s="7">
        <v>0</v>
      </c>
      <c r="E102" s="34" t="s">
        <v>376</v>
      </c>
      <c r="F102" s="34" t="s">
        <v>377</v>
      </c>
    </row>
    <row r="103" spans="1:6" x14ac:dyDescent="0.2">
      <c r="A103" s="33">
        <v>100</v>
      </c>
      <c r="B103" s="33" t="s">
        <v>571</v>
      </c>
      <c r="C103" s="7">
        <v>0</v>
      </c>
      <c r="D103" s="7">
        <v>0</v>
      </c>
      <c r="E103" s="34" t="s">
        <v>376</v>
      </c>
      <c r="F103" s="34" t="s">
        <v>377</v>
      </c>
    </row>
    <row r="104" spans="1:6" x14ac:dyDescent="0.2">
      <c r="A104" s="33">
        <v>101</v>
      </c>
      <c r="B104" s="33" t="s">
        <v>571</v>
      </c>
      <c r="C104" s="7">
        <v>0</v>
      </c>
      <c r="D104" s="7">
        <v>0</v>
      </c>
      <c r="E104" s="34" t="s">
        <v>376</v>
      </c>
      <c r="F104" s="34" t="s">
        <v>377</v>
      </c>
    </row>
    <row r="105" spans="1:6" x14ac:dyDescent="0.2">
      <c r="A105" s="33">
        <v>102</v>
      </c>
      <c r="B105" s="33" t="s">
        <v>571</v>
      </c>
      <c r="C105" s="7">
        <v>0</v>
      </c>
      <c r="D105" s="7">
        <v>0</v>
      </c>
      <c r="E105" s="34" t="s">
        <v>376</v>
      </c>
      <c r="F105" s="34" t="s">
        <v>377</v>
      </c>
    </row>
    <row r="106" spans="1:6" x14ac:dyDescent="0.2">
      <c r="A106" s="33">
        <v>103</v>
      </c>
      <c r="B106" s="33" t="s">
        <v>571</v>
      </c>
      <c r="C106" s="7">
        <v>0</v>
      </c>
      <c r="D106" s="7">
        <v>0</v>
      </c>
      <c r="E106" s="34" t="s">
        <v>376</v>
      </c>
      <c r="F106" s="34" t="s">
        <v>377</v>
      </c>
    </row>
    <row r="107" spans="1:6" x14ac:dyDescent="0.2">
      <c r="A107" s="33">
        <v>104</v>
      </c>
      <c r="B107" s="33" t="s">
        <v>571</v>
      </c>
      <c r="C107" s="7">
        <v>0</v>
      </c>
      <c r="D107" s="7">
        <v>0</v>
      </c>
      <c r="E107" s="34" t="s">
        <v>376</v>
      </c>
      <c r="F107" s="34" t="s">
        <v>377</v>
      </c>
    </row>
    <row r="108" spans="1:6" x14ac:dyDescent="0.2">
      <c r="A108" s="33">
        <v>105</v>
      </c>
      <c r="B108" s="33" t="s">
        <v>571</v>
      </c>
      <c r="C108" s="7">
        <v>0</v>
      </c>
      <c r="D108" s="7">
        <v>0</v>
      </c>
      <c r="E108" s="34" t="s">
        <v>376</v>
      </c>
      <c r="F108" s="34" t="s">
        <v>377</v>
      </c>
    </row>
    <row r="109" spans="1:6" x14ac:dyDescent="0.2">
      <c r="A109" s="33">
        <v>106</v>
      </c>
      <c r="B109" s="33" t="s">
        <v>571</v>
      </c>
      <c r="C109" s="7">
        <v>0</v>
      </c>
      <c r="D109" s="7">
        <v>0</v>
      </c>
      <c r="E109" s="34" t="s">
        <v>376</v>
      </c>
      <c r="F109" s="34" t="s">
        <v>377</v>
      </c>
    </row>
    <row r="110" spans="1:6" x14ac:dyDescent="0.2">
      <c r="A110" s="33">
        <v>107</v>
      </c>
      <c r="B110" s="33" t="s">
        <v>571</v>
      </c>
      <c r="C110" s="7">
        <v>0</v>
      </c>
      <c r="D110" s="7">
        <v>0</v>
      </c>
      <c r="E110" s="34" t="s">
        <v>376</v>
      </c>
      <c r="F110" s="34" t="s">
        <v>377</v>
      </c>
    </row>
    <row r="111" spans="1:6" x14ac:dyDescent="0.2">
      <c r="A111" s="33">
        <v>108</v>
      </c>
      <c r="B111" s="33" t="s">
        <v>571</v>
      </c>
      <c r="C111" s="7">
        <v>0</v>
      </c>
      <c r="D111" s="7">
        <v>0</v>
      </c>
      <c r="E111" s="34" t="s">
        <v>376</v>
      </c>
      <c r="F111" s="34" t="s">
        <v>377</v>
      </c>
    </row>
    <row r="112" spans="1:6" x14ac:dyDescent="0.2">
      <c r="A112" s="33">
        <v>109</v>
      </c>
      <c r="B112" s="33" t="s">
        <v>571</v>
      </c>
      <c r="C112" s="7">
        <v>0</v>
      </c>
      <c r="D112" s="7">
        <v>0</v>
      </c>
      <c r="E112" s="34" t="s">
        <v>376</v>
      </c>
      <c r="F112" s="34" t="s">
        <v>377</v>
      </c>
    </row>
    <row r="113" spans="1:6" x14ac:dyDescent="0.2">
      <c r="A113" s="33">
        <v>110</v>
      </c>
      <c r="B113" s="33" t="s">
        <v>571</v>
      </c>
      <c r="C113" s="7">
        <v>0</v>
      </c>
      <c r="D113" s="7">
        <v>0</v>
      </c>
      <c r="E113" s="34" t="s">
        <v>376</v>
      </c>
      <c r="F113" s="34" t="s">
        <v>377</v>
      </c>
    </row>
    <row r="114" spans="1:6" x14ac:dyDescent="0.2">
      <c r="A114" s="33">
        <v>111</v>
      </c>
      <c r="B114" s="33" t="s">
        <v>571</v>
      </c>
      <c r="C114" s="7">
        <v>0</v>
      </c>
      <c r="D114" s="7">
        <v>0</v>
      </c>
      <c r="E114" s="34" t="s">
        <v>376</v>
      </c>
      <c r="F114" s="34" t="s">
        <v>377</v>
      </c>
    </row>
    <row r="115" spans="1:6" x14ac:dyDescent="0.2">
      <c r="A115" s="33">
        <v>112</v>
      </c>
      <c r="B115" s="33" t="s">
        <v>571</v>
      </c>
      <c r="C115" s="7">
        <v>0</v>
      </c>
      <c r="D115" s="7">
        <v>0</v>
      </c>
      <c r="E115" s="34" t="s">
        <v>376</v>
      </c>
      <c r="F115" s="34" t="s">
        <v>377</v>
      </c>
    </row>
    <row r="116" spans="1:6" x14ac:dyDescent="0.2">
      <c r="A116" s="33">
        <v>113</v>
      </c>
      <c r="B116" s="33" t="s">
        <v>571</v>
      </c>
      <c r="C116" s="7">
        <v>0</v>
      </c>
      <c r="D116" s="7">
        <v>0</v>
      </c>
      <c r="E116" s="34" t="s">
        <v>376</v>
      </c>
      <c r="F116" s="34" t="s">
        <v>377</v>
      </c>
    </row>
    <row r="117" spans="1:6" x14ac:dyDescent="0.2">
      <c r="A117" s="33">
        <v>114</v>
      </c>
      <c r="B117" s="33" t="s">
        <v>571</v>
      </c>
      <c r="C117" s="7">
        <v>0</v>
      </c>
      <c r="D117" s="7">
        <v>0</v>
      </c>
      <c r="E117" s="34" t="s">
        <v>376</v>
      </c>
      <c r="F117" s="34" t="s">
        <v>377</v>
      </c>
    </row>
    <row r="118" spans="1:6" x14ac:dyDescent="0.2">
      <c r="A118" s="33">
        <v>115</v>
      </c>
      <c r="B118" s="33" t="s">
        <v>571</v>
      </c>
      <c r="C118" s="7">
        <v>0</v>
      </c>
      <c r="D118" s="7">
        <v>0</v>
      </c>
      <c r="E118" s="34" t="s">
        <v>376</v>
      </c>
      <c r="F118" s="34" t="s">
        <v>377</v>
      </c>
    </row>
    <row r="119" spans="1:6" x14ac:dyDescent="0.2">
      <c r="A119" s="33">
        <v>116</v>
      </c>
      <c r="B119" s="33" t="s">
        <v>571</v>
      </c>
      <c r="C119" s="7">
        <v>0</v>
      </c>
      <c r="D119" s="7">
        <v>0</v>
      </c>
      <c r="E119" s="34" t="s">
        <v>376</v>
      </c>
      <c r="F119" s="34" t="s">
        <v>377</v>
      </c>
    </row>
    <row r="120" spans="1:6" x14ac:dyDescent="0.2">
      <c r="A120" s="33">
        <v>117</v>
      </c>
      <c r="B120" s="33" t="s">
        <v>571</v>
      </c>
      <c r="C120" s="7">
        <v>0</v>
      </c>
      <c r="D120" s="7">
        <v>0</v>
      </c>
      <c r="E120" s="34" t="s">
        <v>376</v>
      </c>
      <c r="F120" s="34" t="s">
        <v>377</v>
      </c>
    </row>
    <row r="121" spans="1:6" x14ac:dyDescent="0.2">
      <c r="A121" s="33">
        <v>118</v>
      </c>
      <c r="B121" s="33" t="s">
        <v>571</v>
      </c>
      <c r="C121" s="7">
        <v>0</v>
      </c>
      <c r="D121" s="7">
        <v>0</v>
      </c>
      <c r="E121" s="34" t="s">
        <v>376</v>
      </c>
      <c r="F121" s="34" t="s">
        <v>377</v>
      </c>
    </row>
    <row r="122" spans="1:6" x14ac:dyDescent="0.2">
      <c r="A122" s="33">
        <v>119</v>
      </c>
      <c r="B122" s="33" t="s">
        <v>571</v>
      </c>
      <c r="C122" s="7">
        <v>0</v>
      </c>
      <c r="D122" s="7">
        <v>0</v>
      </c>
      <c r="E122" s="34" t="s">
        <v>376</v>
      </c>
      <c r="F122" s="34" t="s">
        <v>377</v>
      </c>
    </row>
    <row r="123" spans="1:6" x14ac:dyDescent="0.2">
      <c r="A123" s="33">
        <v>120</v>
      </c>
      <c r="B123" s="33" t="s">
        <v>571</v>
      </c>
      <c r="C123" s="7">
        <v>0</v>
      </c>
      <c r="D123" s="7">
        <v>0</v>
      </c>
      <c r="E123" s="34" t="s">
        <v>376</v>
      </c>
      <c r="F123" s="34" t="s">
        <v>377</v>
      </c>
    </row>
    <row r="124" spans="1:6" x14ac:dyDescent="0.2">
      <c r="A124" s="33">
        <v>121</v>
      </c>
      <c r="B124" s="33" t="s">
        <v>571</v>
      </c>
      <c r="C124" s="7">
        <v>0</v>
      </c>
      <c r="D124" s="7">
        <v>0</v>
      </c>
      <c r="E124" s="34" t="s">
        <v>376</v>
      </c>
      <c r="F124" s="34" t="s">
        <v>377</v>
      </c>
    </row>
    <row r="125" spans="1:6" x14ac:dyDescent="0.2">
      <c r="A125" s="33">
        <v>122</v>
      </c>
      <c r="B125" s="33" t="s">
        <v>571</v>
      </c>
      <c r="C125" s="7">
        <v>0</v>
      </c>
      <c r="D125" s="7">
        <v>0</v>
      </c>
      <c r="E125" s="34" t="s">
        <v>376</v>
      </c>
      <c r="F125" s="34" t="s">
        <v>377</v>
      </c>
    </row>
    <row r="126" spans="1:6" x14ac:dyDescent="0.2">
      <c r="A126" s="33">
        <v>123</v>
      </c>
      <c r="B126" s="33" t="s">
        <v>571</v>
      </c>
      <c r="C126" s="7">
        <v>0</v>
      </c>
      <c r="D126" s="7">
        <v>0</v>
      </c>
      <c r="E126" s="34" t="s">
        <v>376</v>
      </c>
      <c r="F126" s="34" t="s">
        <v>377</v>
      </c>
    </row>
    <row r="127" spans="1:6" x14ac:dyDescent="0.2">
      <c r="A127" s="33">
        <v>124</v>
      </c>
      <c r="B127" s="33" t="s">
        <v>571</v>
      </c>
      <c r="C127" s="7">
        <v>0</v>
      </c>
      <c r="D127" s="7">
        <v>0</v>
      </c>
      <c r="E127" s="34" t="s">
        <v>376</v>
      </c>
      <c r="F127" s="34" t="s">
        <v>377</v>
      </c>
    </row>
    <row r="128" spans="1:6" x14ac:dyDescent="0.2">
      <c r="A128" s="33">
        <v>125</v>
      </c>
      <c r="B128" s="33" t="s">
        <v>571</v>
      </c>
      <c r="C128" s="7">
        <v>0</v>
      </c>
      <c r="D128" s="7">
        <v>0</v>
      </c>
      <c r="E128" s="34" t="s">
        <v>376</v>
      </c>
      <c r="F128" s="34" t="s">
        <v>377</v>
      </c>
    </row>
    <row r="129" spans="1:6" x14ac:dyDescent="0.2">
      <c r="A129" s="33">
        <v>126</v>
      </c>
      <c r="B129" s="33" t="s">
        <v>571</v>
      </c>
      <c r="C129" s="7">
        <v>0</v>
      </c>
      <c r="D129" s="7">
        <v>0</v>
      </c>
      <c r="E129" s="34" t="s">
        <v>376</v>
      </c>
      <c r="F129" s="34" t="s">
        <v>377</v>
      </c>
    </row>
    <row r="130" spans="1:6" x14ac:dyDescent="0.2">
      <c r="A130" s="33">
        <v>127</v>
      </c>
      <c r="B130" s="33" t="s">
        <v>571</v>
      </c>
      <c r="C130" s="7">
        <v>0</v>
      </c>
      <c r="D130" s="7">
        <v>0</v>
      </c>
      <c r="E130" s="34" t="s">
        <v>376</v>
      </c>
      <c r="F130" s="34" t="s">
        <v>377</v>
      </c>
    </row>
    <row r="131" spans="1:6" x14ac:dyDescent="0.2">
      <c r="A131" s="33">
        <v>128</v>
      </c>
      <c r="B131" s="33" t="s">
        <v>571</v>
      </c>
      <c r="C131" s="7">
        <v>0</v>
      </c>
      <c r="D131" s="7">
        <v>0</v>
      </c>
      <c r="E131" s="34" t="s">
        <v>376</v>
      </c>
      <c r="F131" s="34" t="s">
        <v>377</v>
      </c>
    </row>
    <row r="132" spans="1:6" x14ac:dyDescent="0.2">
      <c r="A132" s="33">
        <v>129</v>
      </c>
      <c r="B132" s="33" t="s">
        <v>571</v>
      </c>
      <c r="C132" s="7">
        <v>0</v>
      </c>
      <c r="D132" s="7">
        <v>0</v>
      </c>
      <c r="E132" s="34" t="s">
        <v>376</v>
      </c>
      <c r="F132" s="34" t="s">
        <v>377</v>
      </c>
    </row>
    <row r="133" spans="1:6" x14ac:dyDescent="0.2">
      <c r="A133" s="33">
        <v>130</v>
      </c>
      <c r="B133" s="33" t="s">
        <v>571</v>
      </c>
      <c r="C133" s="7">
        <v>0</v>
      </c>
      <c r="D133" s="7">
        <v>0</v>
      </c>
      <c r="E133" s="34" t="s">
        <v>376</v>
      </c>
      <c r="F133" s="34" t="s">
        <v>377</v>
      </c>
    </row>
  </sheetData>
  <pageMargins left="0.7" right="0.7" top="0.75" bottom="0.75" header="0.3" footer="0.3"/>
  <pageSetup paperSize="9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3"/>
  <sheetViews>
    <sheetView topLeftCell="A3" workbookViewId="0">
      <selection activeCell="A4" sqref="A4:A133"/>
    </sheetView>
  </sheetViews>
  <sheetFormatPr baseColWidth="10" defaultColWidth="9.140625" defaultRowHeight="11.25" x14ac:dyDescent="0.2"/>
  <cols>
    <col min="1" max="1" width="4.42578125" style="10" bestFit="1" customWidth="1"/>
    <col min="2" max="2" width="55.28515625" style="10" bestFit="1" customWidth="1"/>
    <col min="3" max="3" width="37.42578125" style="3" bestFit="1" customWidth="1"/>
    <col min="4" max="4" width="36.7109375" style="3" bestFit="1" customWidth="1"/>
    <col min="5" max="5" width="40.42578125" style="3" bestFit="1" customWidth="1"/>
    <col min="6" max="6" width="37.42578125" style="10" bestFit="1" customWidth="1"/>
    <col min="7" max="16384" width="9.140625" style="10"/>
  </cols>
  <sheetData>
    <row r="1" spans="1:6" hidden="1" x14ac:dyDescent="0.2">
      <c r="B1" s="10" t="s">
        <v>3</v>
      </c>
      <c r="C1" s="3" t="s">
        <v>7</v>
      </c>
      <c r="D1" s="3" t="s">
        <v>7</v>
      </c>
      <c r="E1" s="3" t="s">
        <v>3</v>
      </c>
      <c r="F1" s="10" t="s">
        <v>3</v>
      </c>
    </row>
    <row r="2" spans="1:6" hidden="1" x14ac:dyDescent="0.2">
      <c r="B2" s="10" t="s">
        <v>138</v>
      </c>
      <c r="C2" s="3" t="s">
        <v>139</v>
      </c>
      <c r="D2" s="3" t="s">
        <v>140</v>
      </c>
      <c r="E2" s="3" t="s">
        <v>141</v>
      </c>
      <c r="F2" s="10" t="s">
        <v>142</v>
      </c>
    </row>
    <row r="3" spans="1:6" x14ac:dyDescent="0.2">
      <c r="A3" s="9" t="s">
        <v>38</v>
      </c>
      <c r="B3" s="9" t="s">
        <v>143</v>
      </c>
      <c r="C3" s="12" t="s">
        <v>144</v>
      </c>
      <c r="D3" s="12" t="s">
        <v>145</v>
      </c>
      <c r="E3" s="23" t="s">
        <v>146</v>
      </c>
      <c r="F3" s="9" t="s">
        <v>147</v>
      </c>
    </row>
    <row r="4" spans="1:6" x14ac:dyDescent="0.2">
      <c r="A4" s="34">
        <v>1</v>
      </c>
      <c r="B4" s="1" t="s">
        <v>575</v>
      </c>
      <c r="C4" s="7">
        <v>0</v>
      </c>
      <c r="D4" s="7">
        <v>0</v>
      </c>
      <c r="E4" s="3" t="s">
        <v>376</v>
      </c>
      <c r="F4" s="35" t="s">
        <v>377</v>
      </c>
    </row>
    <row r="5" spans="1:6" x14ac:dyDescent="0.2">
      <c r="A5" s="34">
        <v>2</v>
      </c>
      <c r="B5" s="1" t="s">
        <v>575</v>
      </c>
      <c r="C5" s="6">
        <v>0</v>
      </c>
      <c r="D5" s="6">
        <v>0</v>
      </c>
      <c r="E5" s="34" t="s">
        <v>376</v>
      </c>
      <c r="F5" s="35" t="s">
        <v>377</v>
      </c>
    </row>
    <row r="6" spans="1:6" x14ac:dyDescent="0.2">
      <c r="A6" s="34">
        <v>3</v>
      </c>
      <c r="B6" s="1" t="s">
        <v>575</v>
      </c>
      <c r="C6" s="6">
        <v>0</v>
      </c>
      <c r="D6" s="6">
        <v>0</v>
      </c>
      <c r="E6" s="34" t="s">
        <v>376</v>
      </c>
      <c r="F6" s="35" t="s">
        <v>377</v>
      </c>
    </row>
    <row r="7" spans="1:6" x14ac:dyDescent="0.2">
      <c r="A7" s="34">
        <v>4</v>
      </c>
      <c r="B7" s="1" t="s">
        <v>576</v>
      </c>
      <c r="C7" s="6">
        <v>200</v>
      </c>
      <c r="D7" s="6">
        <v>200</v>
      </c>
      <c r="E7" s="34" t="s">
        <v>376</v>
      </c>
      <c r="F7" s="35" t="s">
        <v>582</v>
      </c>
    </row>
    <row r="8" spans="1:6" x14ac:dyDescent="0.2">
      <c r="A8" s="34">
        <v>5</v>
      </c>
      <c r="B8" s="1" t="s">
        <v>575</v>
      </c>
      <c r="C8" s="6">
        <v>0</v>
      </c>
      <c r="D8" s="6">
        <v>0</v>
      </c>
      <c r="E8" s="34" t="s">
        <v>376</v>
      </c>
      <c r="F8" s="35" t="s">
        <v>377</v>
      </c>
    </row>
    <row r="9" spans="1:6" x14ac:dyDescent="0.2">
      <c r="A9" s="34">
        <v>6</v>
      </c>
      <c r="B9" s="1" t="s">
        <v>575</v>
      </c>
      <c r="C9" s="6">
        <v>0</v>
      </c>
      <c r="D9" s="6">
        <v>0</v>
      </c>
      <c r="E9" s="34" t="s">
        <v>376</v>
      </c>
      <c r="F9" s="35" t="s">
        <v>377</v>
      </c>
    </row>
    <row r="10" spans="1:6" x14ac:dyDescent="0.2">
      <c r="A10" s="34">
        <v>7</v>
      </c>
      <c r="B10" s="1" t="s">
        <v>575</v>
      </c>
      <c r="C10" s="6">
        <v>0</v>
      </c>
      <c r="D10" s="6">
        <v>0</v>
      </c>
      <c r="E10" s="34" t="s">
        <v>376</v>
      </c>
      <c r="F10" s="35" t="s">
        <v>377</v>
      </c>
    </row>
    <row r="11" spans="1:6" x14ac:dyDescent="0.2">
      <c r="A11" s="34">
        <v>8</v>
      </c>
      <c r="B11" s="1" t="s">
        <v>575</v>
      </c>
      <c r="C11" s="6">
        <v>0</v>
      </c>
      <c r="D11" s="6">
        <v>0</v>
      </c>
      <c r="E11" s="34" t="s">
        <v>376</v>
      </c>
      <c r="F11" s="35" t="s">
        <v>377</v>
      </c>
    </row>
    <row r="12" spans="1:6" x14ac:dyDescent="0.2">
      <c r="A12" s="34">
        <v>9</v>
      </c>
      <c r="B12" s="1" t="s">
        <v>575</v>
      </c>
      <c r="C12" s="6">
        <v>0</v>
      </c>
      <c r="D12" s="6">
        <v>0</v>
      </c>
      <c r="E12" s="34" t="s">
        <v>376</v>
      </c>
      <c r="F12" s="35" t="s">
        <v>377</v>
      </c>
    </row>
    <row r="13" spans="1:6" x14ac:dyDescent="0.2">
      <c r="A13" s="34">
        <v>10</v>
      </c>
      <c r="B13" s="1" t="s">
        <v>575</v>
      </c>
      <c r="C13" s="6">
        <v>0</v>
      </c>
      <c r="D13" s="6">
        <v>0</v>
      </c>
      <c r="E13" s="34" t="s">
        <v>376</v>
      </c>
      <c r="F13" s="35" t="s">
        <v>377</v>
      </c>
    </row>
    <row r="14" spans="1:6" x14ac:dyDescent="0.2">
      <c r="A14" s="34">
        <v>11</v>
      </c>
      <c r="B14" s="1" t="s">
        <v>575</v>
      </c>
      <c r="C14" s="6">
        <v>0</v>
      </c>
      <c r="D14" s="6">
        <v>0</v>
      </c>
      <c r="E14" s="34" t="s">
        <v>376</v>
      </c>
      <c r="F14" s="35" t="s">
        <v>377</v>
      </c>
    </row>
    <row r="15" spans="1:6" x14ac:dyDescent="0.2">
      <c r="A15" s="34">
        <v>12</v>
      </c>
      <c r="B15" s="1" t="s">
        <v>575</v>
      </c>
      <c r="C15" s="6">
        <v>0</v>
      </c>
      <c r="D15" s="6">
        <v>0</v>
      </c>
      <c r="E15" s="34" t="s">
        <v>376</v>
      </c>
      <c r="F15" s="35" t="s">
        <v>377</v>
      </c>
    </row>
    <row r="16" spans="1:6" x14ac:dyDescent="0.2">
      <c r="A16" s="34">
        <v>13</v>
      </c>
      <c r="B16" s="1" t="s">
        <v>575</v>
      </c>
      <c r="C16" s="6">
        <v>0</v>
      </c>
      <c r="D16" s="6">
        <v>0</v>
      </c>
      <c r="E16" s="34" t="s">
        <v>376</v>
      </c>
      <c r="F16" s="35" t="s">
        <v>377</v>
      </c>
    </row>
    <row r="17" spans="1:6" x14ac:dyDescent="0.2">
      <c r="A17" s="34">
        <v>14</v>
      </c>
      <c r="B17" s="1" t="s">
        <v>575</v>
      </c>
      <c r="C17" s="6">
        <v>0</v>
      </c>
      <c r="D17" s="6">
        <v>0</v>
      </c>
      <c r="E17" s="34" t="s">
        <v>376</v>
      </c>
      <c r="F17" s="35" t="s">
        <v>377</v>
      </c>
    </row>
    <row r="18" spans="1:6" x14ac:dyDescent="0.2">
      <c r="A18" s="34">
        <v>15</v>
      </c>
      <c r="B18" s="1" t="s">
        <v>575</v>
      </c>
      <c r="C18" s="6">
        <v>0</v>
      </c>
      <c r="D18" s="6">
        <v>0</v>
      </c>
      <c r="E18" s="34" t="s">
        <v>376</v>
      </c>
      <c r="F18" s="35" t="s">
        <v>377</v>
      </c>
    </row>
    <row r="19" spans="1:6" x14ac:dyDescent="0.2">
      <c r="A19" s="34">
        <v>16</v>
      </c>
      <c r="B19" s="1" t="s">
        <v>575</v>
      </c>
      <c r="C19" s="6">
        <v>0</v>
      </c>
      <c r="D19" s="6">
        <v>0</v>
      </c>
      <c r="E19" s="34" t="s">
        <v>376</v>
      </c>
      <c r="F19" s="35" t="s">
        <v>377</v>
      </c>
    </row>
    <row r="20" spans="1:6" x14ac:dyDescent="0.2">
      <c r="A20" s="34">
        <v>17</v>
      </c>
      <c r="B20" s="1" t="s">
        <v>575</v>
      </c>
      <c r="C20" s="6">
        <v>0</v>
      </c>
      <c r="D20" s="6">
        <v>0</v>
      </c>
      <c r="E20" s="34" t="s">
        <v>376</v>
      </c>
      <c r="F20" s="35" t="s">
        <v>377</v>
      </c>
    </row>
    <row r="21" spans="1:6" x14ac:dyDescent="0.2">
      <c r="A21" s="34">
        <v>18</v>
      </c>
      <c r="B21" s="1" t="s">
        <v>575</v>
      </c>
      <c r="C21" s="6">
        <v>0</v>
      </c>
      <c r="D21" s="6">
        <v>0</v>
      </c>
      <c r="E21" s="34" t="s">
        <v>376</v>
      </c>
      <c r="F21" s="35" t="s">
        <v>377</v>
      </c>
    </row>
    <row r="22" spans="1:6" x14ac:dyDescent="0.2">
      <c r="A22" s="34">
        <v>19</v>
      </c>
      <c r="B22" s="1" t="s">
        <v>575</v>
      </c>
      <c r="C22" s="6">
        <v>0</v>
      </c>
      <c r="D22" s="6">
        <v>0</v>
      </c>
      <c r="E22" s="34" t="s">
        <v>376</v>
      </c>
      <c r="F22" s="35" t="s">
        <v>377</v>
      </c>
    </row>
    <row r="23" spans="1:6" x14ac:dyDescent="0.2">
      <c r="A23" s="34">
        <v>20</v>
      </c>
      <c r="B23" s="1" t="s">
        <v>575</v>
      </c>
      <c r="C23" s="6">
        <v>0</v>
      </c>
      <c r="D23" s="6">
        <v>0</v>
      </c>
      <c r="E23" s="34" t="s">
        <v>376</v>
      </c>
      <c r="F23" s="35" t="s">
        <v>377</v>
      </c>
    </row>
    <row r="24" spans="1:6" x14ac:dyDescent="0.2">
      <c r="A24" s="34">
        <v>21</v>
      </c>
      <c r="B24" s="1" t="s">
        <v>577</v>
      </c>
      <c r="C24" s="6">
        <v>500</v>
      </c>
      <c r="D24" s="6">
        <v>500</v>
      </c>
      <c r="E24" s="34" t="s">
        <v>376</v>
      </c>
      <c r="F24" s="35" t="s">
        <v>377</v>
      </c>
    </row>
    <row r="25" spans="1:6" x14ac:dyDescent="0.2">
      <c r="A25" s="34">
        <v>22</v>
      </c>
      <c r="B25" s="1" t="s">
        <v>577</v>
      </c>
      <c r="C25" s="6">
        <v>500</v>
      </c>
      <c r="D25" s="6">
        <v>500</v>
      </c>
      <c r="E25" s="34" t="s">
        <v>376</v>
      </c>
      <c r="F25" s="35" t="s">
        <v>377</v>
      </c>
    </row>
    <row r="26" spans="1:6" x14ac:dyDescent="0.2">
      <c r="A26" s="34">
        <v>23</v>
      </c>
      <c r="B26" s="1" t="s">
        <v>577</v>
      </c>
      <c r="C26" s="6">
        <v>500</v>
      </c>
      <c r="D26" s="6">
        <v>500</v>
      </c>
      <c r="E26" s="34" t="s">
        <v>376</v>
      </c>
      <c r="F26" s="35" t="s">
        <v>377</v>
      </c>
    </row>
    <row r="27" spans="1:6" x14ac:dyDescent="0.2">
      <c r="A27" s="34">
        <v>24</v>
      </c>
      <c r="B27" s="1" t="s">
        <v>578</v>
      </c>
      <c r="C27" s="6">
        <v>1000</v>
      </c>
      <c r="D27" s="6">
        <v>1000</v>
      </c>
      <c r="E27" s="34" t="s">
        <v>376</v>
      </c>
      <c r="F27" s="35" t="s">
        <v>377</v>
      </c>
    </row>
    <row r="28" spans="1:6" x14ac:dyDescent="0.2">
      <c r="A28" s="34">
        <v>25</v>
      </c>
      <c r="B28" s="1" t="s">
        <v>578</v>
      </c>
      <c r="C28" s="6">
        <v>750</v>
      </c>
      <c r="D28" s="6">
        <v>750</v>
      </c>
      <c r="E28" s="34" t="s">
        <v>376</v>
      </c>
      <c r="F28" s="35" t="s">
        <v>377</v>
      </c>
    </row>
    <row r="29" spans="1:6" x14ac:dyDescent="0.2">
      <c r="A29" s="34">
        <v>26</v>
      </c>
      <c r="B29" s="1" t="s">
        <v>575</v>
      </c>
      <c r="C29" s="6">
        <v>0</v>
      </c>
      <c r="D29" s="6">
        <v>0</v>
      </c>
      <c r="E29" s="34" t="s">
        <v>376</v>
      </c>
      <c r="F29" s="35" t="s">
        <v>377</v>
      </c>
    </row>
    <row r="30" spans="1:6" x14ac:dyDescent="0.2">
      <c r="A30" s="34">
        <v>27</v>
      </c>
      <c r="B30" s="1" t="s">
        <v>578</v>
      </c>
      <c r="C30" s="6">
        <v>1000</v>
      </c>
      <c r="D30" s="6">
        <v>1000</v>
      </c>
      <c r="E30" s="34" t="s">
        <v>376</v>
      </c>
      <c r="F30" s="35" t="s">
        <v>377</v>
      </c>
    </row>
    <row r="31" spans="1:6" x14ac:dyDescent="0.2">
      <c r="A31" s="34">
        <v>28</v>
      </c>
      <c r="B31" s="1" t="s">
        <v>575</v>
      </c>
      <c r="C31" s="6">
        <v>0</v>
      </c>
      <c r="D31" s="6">
        <v>0</v>
      </c>
      <c r="E31" s="34" t="s">
        <v>376</v>
      </c>
      <c r="F31" s="35" t="s">
        <v>377</v>
      </c>
    </row>
    <row r="32" spans="1:6" x14ac:dyDescent="0.2">
      <c r="A32" s="34">
        <v>29</v>
      </c>
      <c r="B32" s="1" t="s">
        <v>577</v>
      </c>
      <c r="C32" s="6">
        <v>250</v>
      </c>
      <c r="D32" s="6">
        <v>250</v>
      </c>
      <c r="E32" s="34" t="s">
        <v>376</v>
      </c>
      <c r="F32" s="35" t="s">
        <v>377</v>
      </c>
    </row>
    <row r="33" spans="1:6" x14ac:dyDescent="0.2">
      <c r="A33" s="34">
        <v>30</v>
      </c>
      <c r="B33" s="1" t="s">
        <v>578</v>
      </c>
      <c r="C33" s="6">
        <v>1000</v>
      </c>
      <c r="D33" s="6">
        <v>1000</v>
      </c>
      <c r="E33" s="34" t="s">
        <v>376</v>
      </c>
      <c r="F33" s="35" t="s">
        <v>377</v>
      </c>
    </row>
    <row r="34" spans="1:6" x14ac:dyDescent="0.2">
      <c r="A34" s="34">
        <v>31</v>
      </c>
      <c r="B34" s="1" t="s">
        <v>578</v>
      </c>
      <c r="C34" s="6">
        <v>1000</v>
      </c>
      <c r="D34" s="6">
        <v>1000</v>
      </c>
      <c r="E34" s="34" t="s">
        <v>376</v>
      </c>
      <c r="F34" s="35" t="s">
        <v>377</v>
      </c>
    </row>
    <row r="35" spans="1:6" x14ac:dyDescent="0.2">
      <c r="A35" s="34">
        <v>32</v>
      </c>
      <c r="B35" s="1" t="s">
        <v>578</v>
      </c>
      <c r="C35" s="6">
        <v>750</v>
      </c>
      <c r="D35" s="6">
        <v>750</v>
      </c>
      <c r="E35" s="34" t="s">
        <v>376</v>
      </c>
      <c r="F35" s="35" t="s">
        <v>377</v>
      </c>
    </row>
    <row r="36" spans="1:6" x14ac:dyDescent="0.2">
      <c r="A36" s="34">
        <v>33</v>
      </c>
      <c r="B36" s="1" t="s">
        <v>577</v>
      </c>
      <c r="C36" s="6">
        <v>500</v>
      </c>
      <c r="D36" s="6">
        <v>500</v>
      </c>
      <c r="E36" s="34" t="s">
        <v>376</v>
      </c>
      <c r="F36" s="35" t="s">
        <v>377</v>
      </c>
    </row>
    <row r="37" spans="1:6" x14ac:dyDescent="0.2">
      <c r="A37" s="34">
        <v>34</v>
      </c>
      <c r="B37" s="1" t="s">
        <v>579</v>
      </c>
      <c r="C37" s="6">
        <v>700</v>
      </c>
      <c r="D37" s="6">
        <v>700</v>
      </c>
      <c r="E37" s="34" t="s">
        <v>376</v>
      </c>
      <c r="F37" s="35" t="s">
        <v>581</v>
      </c>
    </row>
    <row r="38" spans="1:6" x14ac:dyDescent="0.2">
      <c r="A38" s="34">
        <v>35</v>
      </c>
      <c r="B38" s="1" t="s">
        <v>577</v>
      </c>
      <c r="C38" s="6">
        <v>500</v>
      </c>
      <c r="D38" s="6">
        <v>500</v>
      </c>
      <c r="E38" s="34" t="s">
        <v>376</v>
      </c>
      <c r="F38" s="35" t="s">
        <v>377</v>
      </c>
    </row>
    <row r="39" spans="1:6" x14ac:dyDescent="0.2">
      <c r="A39" s="34">
        <v>36</v>
      </c>
      <c r="B39" s="1" t="s">
        <v>575</v>
      </c>
      <c r="C39" s="6">
        <v>0</v>
      </c>
      <c r="D39" s="6">
        <v>0</v>
      </c>
      <c r="E39" s="34" t="s">
        <v>376</v>
      </c>
      <c r="F39" s="35" t="s">
        <v>377</v>
      </c>
    </row>
    <row r="40" spans="1:6" x14ac:dyDescent="0.2">
      <c r="A40" s="34">
        <v>37</v>
      </c>
      <c r="B40" s="1" t="s">
        <v>578</v>
      </c>
      <c r="C40" s="6">
        <v>750</v>
      </c>
      <c r="D40" s="6">
        <v>750</v>
      </c>
      <c r="E40" s="34" t="s">
        <v>376</v>
      </c>
      <c r="F40" s="35" t="s">
        <v>377</v>
      </c>
    </row>
    <row r="41" spans="1:6" x14ac:dyDescent="0.2">
      <c r="A41" s="34">
        <v>38</v>
      </c>
      <c r="B41" s="1" t="s">
        <v>578</v>
      </c>
      <c r="C41" s="6">
        <v>1000</v>
      </c>
      <c r="D41" s="6">
        <v>1000</v>
      </c>
      <c r="E41" s="34" t="s">
        <v>376</v>
      </c>
      <c r="F41" s="35" t="s">
        <v>377</v>
      </c>
    </row>
    <row r="42" spans="1:6" x14ac:dyDescent="0.2">
      <c r="A42" s="34">
        <v>39</v>
      </c>
      <c r="B42" s="1" t="s">
        <v>577</v>
      </c>
      <c r="C42" s="6">
        <v>500</v>
      </c>
      <c r="D42" s="6">
        <v>500</v>
      </c>
      <c r="E42" s="34" t="s">
        <v>376</v>
      </c>
      <c r="F42" s="35" t="s">
        <v>377</v>
      </c>
    </row>
    <row r="43" spans="1:6" x14ac:dyDescent="0.2">
      <c r="A43" s="34">
        <v>40</v>
      </c>
      <c r="B43" s="1" t="s">
        <v>578</v>
      </c>
      <c r="C43" s="6">
        <v>1000</v>
      </c>
      <c r="D43" s="6">
        <v>1000</v>
      </c>
      <c r="E43" s="34" t="s">
        <v>376</v>
      </c>
      <c r="F43" s="35" t="s">
        <v>377</v>
      </c>
    </row>
    <row r="44" spans="1:6" x14ac:dyDescent="0.2">
      <c r="A44" s="34">
        <v>41</v>
      </c>
      <c r="B44" s="1" t="s">
        <v>577</v>
      </c>
      <c r="C44" s="6">
        <v>500</v>
      </c>
      <c r="D44" s="6">
        <v>500</v>
      </c>
      <c r="E44" s="34" t="s">
        <v>376</v>
      </c>
      <c r="F44" s="35" t="s">
        <v>377</v>
      </c>
    </row>
    <row r="45" spans="1:6" x14ac:dyDescent="0.2">
      <c r="A45" s="34">
        <v>42</v>
      </c>
      <c r="B45" s="1" t="s">
        <v>578</v>
      </c>
      <c r="C45" s="6">
        <v>1000</v>
      </c>
      <c r="D45" s="6">
        <v>1000</v>
      </c>
      <c r="E45" s="34" t="s">
        <v>376</v>
      </c>
      <c r="F45" s="35" t="s">
        <v>377</v>
      </c>
    </row>
    <row r="46" spans="1:6" x14ac:dyDescent="0.2">
      <c r="A46" s="34">
        <v>43</v>
      </c>
      <c r="B46" s="1" t="s">
        <v>578</v>
      </c>
      <c r="C46" s="6">
        <v>1000</v>
      </c>
      <c r="D46" s="6">
        <v>1000</v>
      </c>
      <c r="E46" s="34" t="s">
        <v>376</v>
      </c>
      <c r="F46" s="35" t="s">
        <v>377</v>
      </c>
    </row>
    <row r="47" spans="1:6" x14ac:dyDescent="0.2">
      <c r="A47" s="34">
        <v>44</v>
      </c>
      <c r="B47" s="1" t="s">
        <v>577</v>
      </c>
      <c r="C47" s="6">
        <v>500</v>
      </c>
      <c r="D47" s="6">
        <v>500</v>
      </c>
      <c r="E47" s="34" t="s">
        <v>376</v>
      </c>
      <c r="F47" s="35" t="s">
        <v>377</v>
      </c>
    </row>
    <row r="48" spans="1:6" x14ac:dyDescent="0.2">
      <c r="A48" s="34">
        <v>45</v>
      </c>
      <c r="B48" s="1" t="s">
        <v>578</v>
      </c>
      <c r="C48" s="6">
        <v>1000</v>
      </c>
      <c r="D48" s="6">
        <v>1000</v>
      </c>
      <c r="E48" s="34" t="s">
        <v>376</v>
      </c>
      <c r="F48" s="35" t="s">
        <v>377</v>
      </c>
    </row>
    <row r="49" spans="1:6" x14ac:dyDescent="0.2">
      <c r="A49" s="34">
        <v>46</v>
      </c>
      <c r="B49" s="1" t="s">
        <v>577</v>
      </c>
      <c r="C49" s="6">
        <v>500</v>
      </c>
      <c r="D49" s="6">
        <v>500</v>
      </c>
      <c r="E49" s="34" t="s">
        <v>376</v>
      </c>
      <c r="F49" s="35" t="s">
        <v>377</v>
      </c>
    </row>
    <row r="50" spans="1:6" x14ac:dyDescent="0.2">
      <c r="A50" s="34">
        <v>47</v>
      </c>
      <c r="B50" s="1" t="s">
        <v>577</v>
      </c>
      <c r="C50" s="6">
        <v>250</v>
      </c>
      <c r="D50" s="6">
        <v>250</v>
      </c>
      <c r="E50" s="34" t="s">
        <v>376</v>
      </c>
      <c r="F50" s="35" t="s">
        <v>377</v>
      </c>
    </row>
    <row r="51" spans="1:6" x14ac:dyDescent="0.2">
      <c r="A51" s="34">
        <v>48</v>
      </c>
      <c r="B51" s="1" t="s">
        <v>578</v>
      </c>
      <c r="C51" s="6">
        <v>750</v>
      </c>
      <c r="D51" s="6">
        <v>750</v>
      </c>
      <c r="E51" s="34" t="s">
        <v>376</v>
      </c>
      <c r="F51" s="35" t="s">
        <v>377</v>
      </c>
    </row>
    <row r="52" spans="1:6" x14ac:dyDescent="0.2">
      <c r="A52" s="34">
        <v>49</v>
      </c>
      <c r="B52" s="1" t="s">
        <v>578</v>
      </c>
      <c r="C52" s="6">
        <v>1000</v>
      </c>
      <c r="D52" s="6">
        <v>1000</v>
      </c>
      <c r="E52" s="34" t="s">
        <v>376</v>
      </c>
      <c r="F52" s="35" t="s">
        <v>377</v>
      </c>
    </row>
    <row r="53" spans="1:6" x14ac:dyDescent="0.2">
      <c r="A53" s="34">
        <v>50</v>
      </c>
      <c r="B53" s="1" t="s">
        <v>578</v>
      </c>
      <c r="C53" s="6">
        <v>500</v>
      </c>
      <c r="D53" s="6">
        <v>500</v>
      </c>
      <c r="E53" s="34" t="s">
        <v>376</v>
      </c>
      <c r="F53" s="35" t="s">
        <v>377</v>
      </c>
    </row>
    <row r="54" spans="1:6" x14ac:dyDescent="0.2">
      <c r="A54" s="34">
        <v>51</v>
      </c>
      <c r="B54" s="1" t="s">
        <v>578</v>
      </c>
      <c r="C54" s="6">
        <v>1000</v>
      </c>
      <c r="D54" s="6">
        <v>1000</v>
      </c>
      <c r="E54" s="34" t="s">
        <v>376</v>
      </c>
      <c r="F54" s="35" t="s">
        <v>377</v>
      </c>
    </row>
    <row r="55" spans="1:6" x14ac:dyDescent="0.2">
      <c r="A55" s="34">
        <v>52</v>
      </c>
      <c r="B55" s="1" t="s">
        <v>577</v>
      </c>
      <c r="C55" s="6">
        <v>250</v>
      </c>
      <c r="D55" s="6">
        <v>250</v>
      </c>
      <c r="E55" s="34" t="s">
        <v>376</v>
      </c>
      <c r="F55" s="35" t="s">
        <v>377</v>
      </c>
    </row>
    <row r="56" spans="1:6" x14ac:dyDescent="0.2">
      <c r="A56" s="34">
        <v>53</v>
      </c>
      <c r="B56" s="1" t="s">
        <v>578</v>
      </c>
      <c r="C56" s="6">
        <v>750</v>
      </c>
      <c r="D56" s="6">
        <v>750</v>
      </c>
      <c r="E56" s="34" t="s">
        <v>376</v>
      </c>
      <c r="F56" s="35" t="s">
        <v>377</v>
      </c>
    </row>
    <row r="57" spans="1:6" x14ac:dyDescent="0.2">
      <c r="A57" s="34">
        <v>54</v>
      </c>
      <c r="B57" s="1" t="s">
        <v>578</v>
      </c>
      <c r="C57" s="6">
        <v>750</v>
      </c>
      <c r="D57" s="6">
        <v>750</v>
      </c>
      <c r="E57" s="34" t="s">
        <v>376</v>
      </c>
      <c r="F57" s="35" t="s">
        <v>377</v>
      </c>
    </row>
    <row r="58" spans="1:6" x14ac:dyDescent="0.2">
      <c r="A58" s="34">
        <v>55</v>
      </c>
      <c r="B58" s="1" t="s">
        <v>578</v>
      </c>
      <c r="C58" s="6">
        <v>1000</v>
      </c>
      <c r="D58" s="6">
        <v>1000</v>
      </c>
      <c r="E58" s="34" t="s">
        <v>376</v>
      </c>
      <c r="F58" s="35" t="s">
        <v>377</v>
      </c>
    </row>
    <row r="59" spans="1:6" x14ac:dyDescent="0.2">
      <c r="A59" s="34">
        <v>56</v>
      </c>
      <c r="B59" s="1" t="s">
        <v>580</v>
      </c>
      <c r="C59" s="6">
        <v>950</v>
      </c>
      <c r="D59" s="6">
        <v>950</v>
      </c>
      <c r="E59" s="34" t="s">
        <v>376</v>
      </c>
      <c r="F59" s="35" t="s">
        <v>581</v>
      </c>
    </row>
    <row r="60" spans="1:6" x14ac:dyDescent="0.2">
      <c r="A60" s="34">
        <v>57</v>
      </c>
      <c r="B60" s="1" t="s">
        <v>575</v>
      </c>
      <c r="C60" s="6">
        <v>0</v>
      </c>
      <c r="D60" s="6">
        <v>0</v>
      </c>
      <c r="E60" s="34" t="s">
        <v>376</v>
      </c>
      <c r="F60" s="35" t="s">
        <v>377</v>
      </c>
    </row>
    <row r="61" spans="1:6" x14ac:dyDescent="0.2">
      <c r="A61" s="34">
        <v>58</v>
      </c>
      <c r="B61" s="1" t="s">
        <v>578</v>
      </c>
      <c r="C61" s="6">
        <v>1000</v>
      </c>
      <c r="D61" s="6">
        <v>1000</v>
      </c>
      <c r="E61" s="34" t="s">
        <v>376</v>
      </c>
      <c r="F61" s="35" t="s">
        <v>377</v>
      </c>
    </row>
    <row r="62" spans="1:6" x14ac:dyDescent="0.2">
      <c r="A62" s="34">
        <v>59</v>
      </c>
      <c r="B62" s="1" t="s">
        <v>578</v>
      </c>
      <c r="C62" s="6">
        <v>750</v>
      </c>
      <c r="D62" s="6">
        <v>750</v>
      </c>
      <c r="E62" s="34" t="s">
        <v>376</v>
      </c>
      <c r="F62" s="35" t="s">
        <v>377</v>
      </c>
    </row>
    <row r="63" spans="1:6" x14ac:dyDescent="0.2">
      <c r="A63" s="34">
        <v>60</v>
      </c>
      <c r="B63" s="1" t="s">
        <v>575</v>
      </c>
      <c r="C63" s="6">
        <v>0</v>
      </c>
      <c r="D63" s="6">
        <v>0</v>
      </c>
      <c r="E63" s="34" t="s">
        <v>376</v>
      </c>
      <c r="F63" s="35" t="s">
        <v>377</v>
      </c>
    </row>
    <row r="64" spans="1:6" x14ac:dyDescent="0.2">
      <c r="A64" s="34">
        <v>61</v>
      </c>
      <c r="B64" s="1" t="s">
        <v>577</v>
      </c>
      <c r="C64" s="6">
        <v>500</v>
      </c>
      <c r="D64" s="6">
        <v>500</v>
      </c>
      <c r="E64" s="34" t="s">
        <v>376</v>
      </c>
      <c r="F64" s="35" t="s">
        <v>377</v>
      </c>
    </row>
    <row r="65" spans="1:6" x14ac:dyDescent="0.2">
      <c r="A65" s="34">
        <v>62</v>
      </c>
      <c r="B65" s="1" t="s">
        <v>578</v>
      </c>
      <c r="C65" s="6">
        <v>500</v>
      </c>
      <c r="D65" s="6">
        <v>500</v>
      </c>
      <c r="E65" s="34" t="s">
        <v>376</v>
      </c>
      <c r="F65" s="35" t="s">
        <v>377</v>
      </c>
    </row>
    <row r="66" spans="1:6" x14ac:dyDescent="0.2">
      <c r="A66" s="34">
        <v>63</v>
      </c>
      <c r="B66" s="1" t="s">
        <v>578</v>
      </c>
      <c r="C66" s="6">
        <v>750</v>
      </c>
      <c r="D66" s="6">
        <v>750</v>
      </c>
      <c r="E66" s="34" t="s">
        <v>376</v>
      </c>
      <c r="F66" s="35" t="s">
        <v>377</v>
      </c>
    </row>
    <row r="67" spans="1:6" x14ac:dyDescent="0.2">
      <c r="A67" s="34">
        <v>64</v>
      </c>
      <c r="B67" s="1" t="s">
        <v>577</v>
      </c>
      <c r="C67" s="6">
        <v>500</v>
      </c>
      <c r="D67" s="6">
        <v>500</v>
      </c>
      <c r="E67" s="34" t="s">
        <v>376</v>
      </c>
      <c r="F67" s="35" t="s">
        <v>377</v>
      </c>
    </row>
    <row r="68" spans="1:6" x14ac:dyDescent="0.2">
      <c r="A68" s="34">
        <v>65</v>
      </c>
      <c r="B68" s="1" t="s">
        <v>577</v>
      </c>
      <c r="C68" s="6">
        <v>500</v>
      </c>
      <c r="D68" s="6">
        <v>500</v>
      </c>
      <c r="E68" s="34" t="s">
        <v>376</v>
      </c>
      <c r="F68" s="35" t="s">
        <v>377</v>
      </c>
    </row>
    <row r="69" spans="1:6" x14ac:dyDescent="0.2">
      <c r="A69" s="34">
        <v>66</v>
      </c>
      <c r="B69" s="1" t="s">
        <v>577</v>
      </c>
      <c r="C69" s="6">
        <v>250</v>
      </c>
      <c r="D69" s="6">
        <v>250</v>
      </c>
      <c r="E69" s="34" t="s">
        <v>376</v>
      </c>
      <c r="F69" s="35" t="s">
        <v>377</v>
      </c>
    </row>
    <row r="70" spans="1:6" x14ac:dyDescent="0.2">
      <c r="A70" s="34">
        <v>67</v>
      </c>
      <c r="B70" s="1" t="s">
        <v>578</v>
      </c>
      <c r="C70" s="6">
        <v>1000</v>
      </c>
      <c r="D70" s="6">
        <v>1000</v>
      </c>
      <c r="E70" s="34" t="s">
        <v>376</v>
      </c>
      <c r="F70" s="35" t="s">
        <v>377</v>
      </c>
    </row>
    <row r="71" spans="1:6" x14ac:dyDescent="0.2">
      <c r="A71" s="34">
        <v>68</v>
      </c>
      <c r="B71" s="1" t="s">
        <v>577</v>
      </c>
      <c r="C71" s="6">
        <v>250</v>
      </c>
      <c r="D71" s="6">
        <v>250</v>
      </c>
      <c r="E71" s="34" t="s">
        <v>376</v>
      </c>
      <c r="F71" s="35" t="s">
        <v>377</v>
      </c>
    </row>
    <row r="72" spans="1:6" x14ac:dyDescent="0.2">
      <c r="A72" s="34">
        <v>69</v>
      </c>
      <c r="B72" s="1" t="s">
        <v>578</v>
      </c>
      <c r="C72" s="6">
        <v>1000</v>
      </c>
      <c r="D72" s="6">
        <v>1000</v>
      </c>
      <c r="E72" s="34" t="s">
        <v>376</v>
      </c>
      <c r="F72" s="35" t="s">
        <v>377</v>
      </c>
    </row>
    <row r="73" spans="1:6" x14ac:dyDescent="0.2">
      <c r="A73" s="34">
        <v>70</v>
      </c>
      <c r="B73" s="1" t="s">
        <v>580</v>
      </c>
      <c r="C73" s="6">
        <v>1200</v>
      </c>
      <c r="D73" s="6">
        <v>1200</v>
      </c>
      <c r="E73" s="34" t="s">
        <v>376</v>
      </c>
      <c r="F73" s="35" t="s">
        <v>581</v>
      </c>
    </row>
    <row r="74" spans="1:6" x14ac:dyDescent="0.2">
      <c r="A74" s="34">
        <v>71</v>
      </c>
      <c r="B74" s="1" t="s">
        <v>577</v>
      </c>
      <c r="C74" s="6">
        <v>500</v>
      </c>
      <c r="D74" s="6">
        <v>500</v>
      </c>
      <c r="E74" s="34" t="s">
        <v>376</v>
      </c>
      <c r="F74" s="35" t="s">
        <v>377</v>
      </c>
    </row>
    <row r="75" spans="1:6" x14ac:dyDescent="0.2">
      <c r="A75" s="34">
        <v>72</v>
      </c>
      <c r="B75" s="1" t="s">
        <v>577</v>
      </c>
      <c r="C75" s="6">
        <v>250</v>
      </c>
      <c r="D75" s="6">
        <v>250</v>
      </c>
      <c r="E75" s="34" t="s">
        <v>376</v>
      </c>
      <c r="F75" s="35" t="s">
        <v>377</v>
      </c>
    </row>
    <row r="76" spans="1:6" x14ac:dyDescent="0.2">
      <c r="A76" s="34">
        <v>73</v>
      </c>
      <c r="B76" s="1" t="s">
        <v>580</v>
      </c>
      <c r="C76" s="6">
        <v>700</v>
      </c>
      <c r="D76" s="6">
        <v>700</v>
      </c>
      <c r="E76" s="34" t="s">
        <v>376</v>
      </c>
      <c r="F76" s="35" t="s">
        <v>581</v>
      </c>
    </row>
    <row r="77" spans="1:6" x14ac:dyDescent="0.2">
      <c r="A77" s="34">
        <v>74</v>
      </c>
      <c r="B77" s="1" t="s">
        <v>577</v>
      </c>
      <c r="C77" s="6">
        <v>500</v>
      </c>
      <c r="D77" s="6">
        <v>500</v>
      </c>
      <c r="E77" s="34" t="s">
        <v>376</v>
      </c>
      <c r="F77" s="35" t="s">
        <v>377</v>
      </c>
    </row>
    <row r="78" spans="1:6" x14ac:dyDescent="0.2">
      <c r="A78" s="34">
        <v>75</v>
      </c>
      <c r="B78" s="1" t="s">
        <v>578</v>
      </c>
      <c r="C78" s="6">
        <v>1000</v>
      </c>
      <c r="D78" s="6">
        <v>1000</v>
      </c>
      <c r="E78" s="34" t="s">
        <v>376</v>
      </c>
      <c r="F78" s="35" t="s">
        <v>377</v>
      </c>
    </row>
    <row r="79" spans="1:6" x14ac:dyDescent="0.2">
      <c r="A79" s="34">
        <v>76</v>
      </c>
      <c r="B79" s="1" t="s">
        <v>577</v>
      </c>
      <c r="C79" s="6">
        <v>500</v>
      </c>
      <c r="D79" s="6">
        <v>500</v>
      </c>
      <c r="E79" s="34" t="s">
        <v>376</v>
      </c>
      <c r="F79" s="35" t="s">
        <v>377</v>
      </c>
    </row>
    <row r="80" spans="1:6" x14ac:dyDescent="0.2">
      <c r="A80" s="34">
        <v>77</v>
      </c>
      <c r="B80" s="1" t="s">
        <v>578</v>
      </c>
      <c r="C80" s="6">
        <v>750</v>
      </c>
      <c r="D80" s="6">
        <v>750</v>
      </c>
      <c r="E80" s="34" t="s">
        <v>376</v>
      </c>
      <c r="F80" s="35" t="s">
        <v>377</v>
      </c>
    </row>
    <row r="81" spans="1:6" x14ac:dyDescent="0.2">
      <c r="A81" s="34">
        <v>78</v>
      </c>
      <c r="B81" s="1" t="s">
        <v>578</v>
      </c>
      <c r="C81" s="6">
        <v>1000</v>
      </c>
      <c r="D81" s="6">
        <v>1000</v>
      </c>
      <c r="E81" s="34" t="s">
        <v>376</v>
      </c>
      <c r="F81" s="35" t="s">
        <v>377</v>
      </c>
    </row>
    <row r="82" spans="1:6" x14ac:dyDescent="0.2">
      <c r="A82" s="34">
        <v>79</v>
      </c>
      <c r="B82" s="1" t="s">
        <v>577</v>
      </c>
      <c r="C82" s="6">
        <v>500</v>
      </c>
      <c r="D82" s="6">
        <v>500</v>
      </c>
      <c r="E82" s="34" t="s">
        <v>376</v>
      </c>
      <c r="F82" s="35" t="s">
        <v>377</v>
      </c>
    </row>
    <row r="83" spans="1:6" x14ac:dyDescent="0.2">
      <c r="A83" s="34">
        <v>80</v>
      </c>
      <c r="B83" s="1" t="s">
        <v>575</v>
      </c>
      <c r="C83" s="6">
        <v>0</v>
      </c>
      <c r="D83" s="6">
        <v>0</v>
      </c>
      <c r="E83" s="34" t="s">
        <v>376</v>
      </c>
      <c r="F83" s="35" t="s">
        <v>377</v>
      </c>
    </row>
    <row r="84" spans="1:6" x14ac:dyDescent="0.2">
      <c r="A84" s="34">
        <v>81</v>
      </c>
      <c r="B84" s="1" t="s">
        <v>578</v>
      </c>
      <c r="C84" s="6">
        <v>1000</v>
      </c>
      <c r="D84" s="6">
        <v>1000</v>
      </c>
      <c r="E84" s="34" t="s">
        <v>376</v>
      </c>
      <c r="F84" s="35" t="s">
        <v>377</v>
      </c>
    </row>
    <row r="85" spans="1:6" x14ac:dyDescent="0.2">
      <c r="A85" s="34">
        <v>82</v>
      </c>
      <c r="B85" s="1" t="s">
        <v>575</v>
      </c>
      <c r="C85" s="6">
        <v>0</v>
      </c>
      <c r="D85" s="6">
        <v>0</v>
      </c>
      <c r="E85" s="34" t="s">
        <v>376</v>
      </c>
      <c r="F85" s="35" t="s">
        <v>377</v>
      </c>
    </row>
    <row r="86" spans="1:6" x14ac:dyDescent="0.2">
      <c r="A86" s="34">
        <v>83</v>
      </c>
      <c r="B86" s="1" t="s">
        <v>577</v>
      </c>
      <c r="C86" s="6">
        <v>250</v>
      </c>
      <c r="D86" s="6">
        <v>250</v>
      </c>
      <c r="E86" s="34" t="s">
        <v>376</v>
      </c>
      <c r="F86" s="35" t="s">
        <v>377</v>
      </c>
    </row>
    <row r="87" spans="1:6" x14ac:dyDescent="0.2">
      <c r="A87" s="34">
        <v>84</v>
      </c>
      <c r="B87" s="1" t="s">
        <v>575</v>
      </c>
      <c r="C87" s="6">
        <v>0</v>
      </c>
      <c r="D87" s="6">
        <v>0</v>
      </c>
      <c r="E87" s="34" t="s">
        <v>376</v>
      </c>
      <c r="F87" s="35" t="s">
        <v>377</v>
      </c>
    </row>
    <row r="88" spans="1:6" x14ac:dyDescent="0.2">
      <c r="A88" s="34">
        <v>85</v>
      </c>
      <c r="B88" s="1" t="s">
        <v>575</v>
      </c>
      <c r="C88" s="6">
        <v>0</v>
      </c>
      <c r="D88" s="6">
        <v>0</v>
      </c>
      <c r="E88" s="34" t="s">
        <v>376</v>
      </c>
      <c r="F88" s="35" t="s">
        <v>377</v>
      </c>
    </row>
    <row r="89" spans="1:6" x14ac:dyDescent="0.2">
      <c r="A89" s="34">
        <v>86</v>
      </c>
      <c r="B89" s="1" t="s">
        <v>577</v>
      </c>
      <c r="C89" s="6">
        <v>500</v>
      </c>
      <c r="D89" s="6">
        <v>500</v>
      </c>
      <c r="E89" s="34" t="s">
        <v>376</v>
      </c>
      <c r="F89" s="35" t="s">
        <v>377</v>
      </c>
    </row>
    <row r="90" spans="1:6" x14ac:dyDescent="0.2">
      <c r="A90" s="34">
        <v>87</v>
      </c>
      <c r="B90" s="1" t="s">
        <v>577</v>
      </c>
      <c r="C90" s="6">
        <v>500</v>
      </c>
      <c r="D90" s="6">
        <v>500</v>
      </c>
      <c r="E90" s="34" t="s">
        <v>376</v>
      </c>
      <c r="F90" s="35" t="s">
        <v>377</v>
      </c>
    </row>
    <row r="91" spans="1:6" x14ac:dyDescent="0.2">
      <c r="A91" s="34">
        <v>88</v>
      </c>
      <c r="B91" s="1" t="s">
        <v>577</v>
      </c>
      <c r="C91" s="6">
        <v>500</v>
      </c>
      <c r="D91" s="6">
        <v>500</v>
      </c>
      <c r="E91" s="34" t="s">
        <v>376</v>
      </c>
      <c r="F91" s="35" t="s">
        <v>377</v>
      </c>
    </row>
    <row r="92" spans="1:6" x14ac:dyDescent="0.2">
      <c r="A92" s="34">
        <v>89</v>
      </c>
      <c r="B92" s="1" t="s">
        <v>577</v>
      </c>
      <c r="C92" s="6">
        <v>500</v>
      </c>
      <c r="D92" s="6">
        <v>500</v>
      </c>
      <c r="E92" s="34" t="s">
        <v>376</v>
      </c>
      <c r="F92" s="35" t="s">
        <v>377</v>
      </c>
    </row>
    <row r="93" spans="1:6" x14ac:dyDescent="0.2">
      <c r="A93" s="34">
        <v>90</v>
      </c>
      <c r="B93" s="1" t="s">
        <v>577</v>
      </c>
      <c r="C93" s="6">
        <v>500</v>
      </c>
      <c r="D93" s="6">
        <v>500</v>
      </c>
      <c r="E93" s="34" t="s">
        <v>376</v>
      </c>
      <c r="F93" s="35" t="s">
        <v>377</v>
      </c>
    </row>
    <row r="94" spans="1:6" x14ac:dyDescent="0.2">
      <c r="A94" s="34">
        <v>91</v>
      </c>
      <c r="B94" s="1" t="s">
        <v>577</v>
      </c>
      <c r="C94" s="6">
        <v>500</v>
      </c>
      <c r="D94" s="6">
        <v>500</v>
      </c>
      <c r="E94" s="34" t="s">
        <v>376</v>
      </c>
      <c r="F94" s="35" t="s">
        <v>377</v>
      </c>
    </row>
    <row r="95" spans="1:6" x14ac:dyDescent="0.2">
      <c r="A95" s="34">
        <v>92</v>
      </c>
      <c r="B95" s="1" t="s">
        <v>577</v>
      </c>
      <c r="C95" s="6">
        <v>500</v>
      </c>
      <c r="D95" s="6">
        <v>500</v>
      </c>
      <c r="E95" s="34" t="s">
        <v>376</v>
      </c>
      <c r="F95" s="35" t="s">
        <v>377</v>
      </c>
    </row>
    <row r="96" spans="1:6" x14ac:dyDescent="0.2">
      <c r="A96" s="34">
        <v>93</v>
      </c>
      <c r="B96" s="1" t="s">
        <v>577</v>
      </c>
      <c r="C96" s="6">
        <v>500</v>
      </c>
      <c r="D96" s="6">
        <v>500</v>
      </c>
      <c r="E96" s="34" t="s">
        <v>376</v>
      </c>
      <c r="F96" s="35" t="s">
        <v>377</v>
      </c>
    </row>
    <row r="97" spans="1:6" x14ac:dyDescent="0.2">
      <c r="A97" s="34">
        <v>94</v>
      </c>
      <c r="B97" s="1" t="s">
        <v>577</v>
      </c>
      <c r="C97" s="6">
        <v>500</v>
      </c>
      <c r="D97" s="6">
        <v>500</v>
      </c>
      <c r="E97" s="34" t="s">
        <v>376</v>
      </c>
      <c r="F97" s="35" t="s">
        <v>377</v>
      </c>
    </row>
    <row r="98" spans="1:6" x14ac:dyDescent="0.2">
      <c r="A98" s="34">
        <v>95</v>
      </c>
      <c r="B98" s="1" t="s">
        <v>577</v>
      </c>
      <c r="C98" s="6">
        <v>500</v>
      </c>
      <c r="D98" s="6">
        <v>500</v>
      </c>
      <c r="E98" s="34" t="s">
        <v>376</v>
      </c>
      <c r="F98" s="35" t="s">
        <v>377</v>
      </c>
    </row>
    <row r="99" spans="1:6" x14ac:dyDescent="0.2">
      <c r="A99" s="34">
        <v>96</v>
      </c>
      <c r="B99" s="1" t="s">
        <v>577</v>
      </c>
      <c r="C99" s="6">
        <v>500</v>
      </c>
      <c r="D99" s="6">
        <v>500</v>
      </c>
      <c r="E99" s="34" t="s">
        <v>376</v>
      </c>
      <c r="F99" s="35" t="s">
        <v>377</v>
      </c>
    </row>
    <row r="100" spans="1:6" x14ac:dyDescent="0.2">
      <c r="A100" s="34">
        <v>97</v>
      </c>
      <c r="B100" s="1" t="s">
        <v>577</v>
      </c>
      <c r="C100" s="6">
        <v>500</v>
      </c>
      <c r="D100" s="6">
        <v>500</v>
      </c>
      <c r="E100" s="34" t="s">
        <v>376</v>
      </c>
      <c r="F100" s="35" t="s">
        <v>377</v>
      </c>
    </row>
    <row r="101" spans="1:6" x14ac:dyDescent="0.2">
      <c r="A101" s="34">
        <v>98</v>
      </c>
      <c r="B101" s="1" t="s">
        <v>577</v>
      </c>
      <c r="C101" s="6">
        <v>500</v>
      </c>
      <c r="D101" s="6">
        <v>500</v>
      </c>
      <c r="E101" s="34" t="s">
        <v>376</v>
      </c>
      <c r="F101" s="35" t="s">
        <v>377</v>
      </c>
    </row>
    <row r="102" spans="1:6" x14ac:dyDescent="0.2">
      <c r="A102" s="34">
        <v>99</v>
      </c>
      <c r="B102" s="1" t="s">
        <v>577</v>
      </c>
      <c r="C102" s="6">
        <v>250</v>
      </c>
      <c r="D102" s="6">
        <v>250</v>
      </c>
      <c r="E102" s="34" t="s">
        <v>376</v>
      </c>
      <c r="F102" s="35" t="s">
        <v>377</v>
      </c>
    </row>
    <row r="103" spans="1:6" x14ac:dyDescent="0.2">
      <c r="A103" s="34">
        <v>100</v>
      </c>
      <c r="B103" s="1" t="s">
        <v>577</v>
      </c>
      <c r="C103" s="6">
        <v>500</v>
      </c>
      <c r="D103" s="6">
        <v>500</v>
      </c>
      <c r="E103" s="34" t="s">
        <v>376</v>
      </c>
      <c r="F103" s="35" t="s">
        <v>377</v>
      </c>
    </row>
    <row r="104" spans="1:6" x14ac:dyDescent="0.2">
      <c r="A104" s="34">
        <v>101</v>
      </c>
      <c r="B104" s="1" t="s">
        <v>577</v>
      </c>
      <c r="C104" s="6">
        <v>500</v>
      </c>
      <c r="D104" s="6">
        <v>500</v>
      </c>
      <c r="E104" s="34" t="s">
        <v>376</v>
      </c>
      <c r="F104" s="35" t="s">
        <v>377</v>
      </c>
    </row>
    <row r="105" spans="1:6" x14ac:dyDescent="0.2">
      <c r="A105" s="34">
        <v>102</v>
      </c>
      <c r="B105" s="1" t="s">
        <v>578</v>
      </c>
      <c r="C105" s="6">
        <v>1000</v>
      </c>
      <c r="D105" s="6">
        <v>1000</v>
      </c>
      <c r="E105" s="34" t="s">
        <v>376</v>
      </c>
      <c r="F105" s="35" t="s">
        <v>377</v>
      </c>
    </row>
    <row r="106" spans="1:6" x14ac:dyDescent="0.2">
      <c r="A106" s="34">
        <v>103</v>
      </c>
      <c r="B106" s="1" t="s">
        <v>578</v>
      </c>
      <c r="C106" s="6">
        <v>1000</v>
      </c>
      <c r="D106" s="6">
        <v>1000</v>
      </c>
      <c r="E106" s="34" t="s">
        <v>376</v>
      </c>
      <c r="F106" s="35" t="s">
        <v>377</v>
      </c>
    </row>
    <row r="107" spans="1:6" x14ac:dyDescent="0.2">
      <c r="A107" s="34">
        <v>104</v>
      </c>
      <c r="B107" s="1" t="s">
        <v>578</v>
      </c>
      <c r="C107" s="6">
        <v>1000</v>
      </c>
      <c r="D107" s="6">
        <v>1000</v>
      </c>
      <c r="E107" s="34" t="s">
        <v>376</v>
      </c>
      <c r="F107" s="35" t="s">
        <v>377</v>
      </c>
    </row>
    <row r="108" spans="1:6" x14ac:dyDescent="0.2">
      <c r="A108" s="34">
        <v>105</v>
      </c>
      <c r="B108" s="1" t="s">
        <v>578</v>
      </c>
      <c r="C108" s="6">
        <v>750</v>
      </c>
      <c r="D108" s="6">
        <v>750</v>
      </c>
      <c r="E108" s="34" t="s">
        <v>376</v>
      </c>
      <c r="F108" s="35" t="s">
        <v>377</v>
      </c>
    </row>
    <row r="109" spans="1:6" x14ac:dyDescent="0.2">
      <c r="A109" s="34">
        <v>106</v>
      </c>
      <c r="B109" s="1" t="s">
        <v>576</v>
      </c>
      <c r="C109" s="6">
        <v>200</v>
      </c>
      <c r="D109" s="6">
        <v>200</v>
      </c>
      <c r="E109" s="34" t="s">
        <v>376</v>
      </c>
      <c r="F109" s="35" t="s">
        <v>582</v>
      </c>
    </row>
    <row r="110" spans="1:6" x14ac:dyDescent="0.2">
      <c r="A110" s="34">
        <v>107</v>
      </c>
      <c r="B110" s="1" t="s">
        <v>578</v>
      </c>
      <c r="C110" s="6">
        <v>750</v>
      </c>
      <c r="D110" s="6">
        <v>750</v>
      </c>
      <c r="E110" s="34" t="s">
        <v>376</v>
      </c>
      <c r="F110" s="35" t="s">
        <v>377</v>
      </c>
    </row>
    <row r="111" spans="1:6" x14ac:dyDescent="0.2">
      <c r="A111" s="34">
        <v>108</v>
      </c>
      <c r="B111" s="1" t="s">
        <v>578</v>
      </c>
      <c r="C111" s="6">
        <v>1000</v>
      </c>
      <c r="D111" s="6">
        <v>1000</v>
      </c>
      <c r="E111" s="34" t="s">
        <v>376</v>
      </c>
      <c r="F111" s="35" t="s">
        <v>377</v>
      </c>
    </row>
    <row r="112" spans="1:6" x14ac:dyDescent="0.2">
      <c r="A112" s="34">
        <v>109</v>
      </c>
      <c r="B112" s="1" t="s">
        <v>578</v>
      </c>
      <c r="C112" s="6">
        <v>1000</v>
      </c>
      <c r="D112" s="6">
        <v>1000</v>
      </c>
      <c r="E112" s="34" t="s">
        <v>376</v>
      </c>
      <c r="F112" s="35" t="s">
        <v>377</v>
      </c>
    </row>
    <row r="113" spans="1:6" x14ac:dyDescent="0.2">
      <c r="A113" s="34">
        <v>110</v>
      </c>
      <c r="B113" s="1" t="s">
        <v>578</v>
      </c>
      <c r="C113" s="6">
        <v>1000</v>
      </c>
      <c r="D113" s="6">
        <v>1000</v>
      </c>
      <c r="E113" s="34" t="s">
        <v>376</v>
      </c>
      <c r="F113" s="35" t="s">
        <v>377</v>
      </c>
    </row>
    <row r="114" spans="1:6" x14ac:dyDescent="0.2">
      <c r="A114" s="34">
        <v>111</v>
      </c>
      <c r="B114" s="1" t="s">
        <v>578</v>
      </c>
      <c r="C114" s="6">
        <v>750</v>
      </c>
      <c r="D114" s="6">
        <v>750</v>
      </c>
      <c r="E114" s="34" t="s">
        <v>376</v>
      </c>
      <c r="F114" s="35" t="s">
        <v>377</v>
      </c>
    </row>
    <row r="115" spans="1:6" x14ac:dyDescent="0.2">
      <c r="A115" s="34">
        <v>112</v>
      </c>
      <c r="B115" s="1" t="s">
        <v>578</v>
      </c>
      <c r="C115" s="6">
        <v>1000</v>
      </c>
      <c r="D115" s="6">
        <v>1000</v>
      </c>
      <c r="E115" s="34" t="s">
        <v>376</v>
      </c>
      <c r="F115" s="35" t="s">
        <v>377</v>
      </c>
    </row>
    <row r="116" spans="1:6" x14ac:dyDescent="0.2">
      <c r="A116" s="34">
        <v>113</v>
      </c>
      <c r="B116" s="1" t="s">
        <v>578</v>
      </c>
      <c r="C116" s="6">
        <v>500</v>
      </c>
      <c r="D116" s="6">
        <v>500</v>
      </c>
      <c r="E116" s="34" t="s">
        <v>376</v>
      </c>
      <c r="F116" s="35" t="s">
        <v>377</v>
      </c>
    </row>
    <row r="117" spans="1:6" x14ac:dyDescent="0.2">
      <c r="A117" s="34">
        <v>114</v>
      </c>
      <c r="B117" s="1" t="s">
        <v>575</v>
      </c>
      <c r="C117" s="6">
        <v>0</v>
      </c>
      <c r="D117" s="6">
        <v>0</v>
      </c>
      <c r="E117" s="34" t="s">
        <v>376</v>
      </c>
      <c r="F117" s="35" t="s">
        <v>377</v>
      </c>
    </row>
    <row r="118" spans="1:6" x14ac:dyDescent="0.2">
      <c r="A118" s="34">
        <v>115</v>
      </c>
      <c r="B118" s="1" t="s">
        <v>578</v>
      </c>
      <c r="C118" s="6">
        <v>500</v>
      </c>
      <c r="D118" s="6">
        <v>500</v>
      </c>
      <c r="E118" s="34" t="s">
        <v>376</v>
      </c>
      <c r="F118" s="35" t="s">
        <v>377</v>
      </c>
    </row>
    <row r="119" spans="1:6" x14ac:dyDescent="0.2">
      <c r="A119" s="34">
        <v>116</v>
      </c>
      <c r="B119" s="1" t="s">
        <v>575</v>
      </c>
      <c r="C119" s="6">
        <v>0</v>
      </c>
      <c r="D119" s="6">
        <v>0</v>
      </c>
      <c r="E119" s="34" t="s">
        <v>376</v>
      </c>
      <c r="F119" s="35" t="s">
        <v>377</v>
      </c>
    </row>
    <row r="120" spans="1:6" x14ac:dyDescent="0.2">
      <c r="A120" s="34">
        <v>117</v>
      </c>
      <c r="B120" s="1" t="s">
        <v>578</v>
      </c>
      <c r="C120" s="6">
        <v>250</v>
      </c>
      <c r="D120" s="6">
        <v>250</v>
      </c>
      <c r="E120" s="34" t="s">
        <v>376</v>
      </c>
      <c r="F120" s="35" t="s">
        <v>377</v>
      </c>
    </row>
    <row r="121" spans="1:6" x14ac:dyDescent="0.2">
      <c r="A121" s="34">
        <v>118</v>
      </c>
      <c r="B121" s="1" t="s">
        <v>575</v>
      </c>
      <c r="C121" s="6">
        <v>0</v>
      </c>
      <c r="D121" s="6">
        <v>0</v>
      </c>
      <c r="E121" s="34" t="s">
        <v>376</v>
      </c>
      <c r="F121" s="35" t="s">
        <v>377</v>
      </c>
    </row>
    <row r="122" spans="1:6" x14ac:dyDescent="0.2">
      <c r="A122" s="34">
        <v>119</v>
      </c>
      <c r="B122" s="1" t="s">
        <v>578</v>
      </c>
      <c r="C122" s="6">
        <v>500</v>
      </c>
      <c r="D122" s="6">
        <v>500</v>
      </c>
      <c r="E122" s="34" t="s">
        <v>376</v>
      </c>
      <c r="F122" s="35" t="s">
        <v>377</v>
      </c>
    </row>
    <row r="123" spans="1:6" x14ac:dyDescent="0.2">
      <c r="A123" s="34">
        <v>120</v>
      </c>
      <c r="B123" s="1" t="s">
        <v>578</v>
      </c>
      <c r="C123" s="6">
        <v>250</v>
      </c>
      <c r="D123" s="6">
        <v>250</v>
      </c>
      <c r="E123" s="34" t="s">
        <v>376</v>
      </c>
      <c r="F123" s="35" t="s">
        <v>377</v>
      </c>
    </row>
    <row r="124" spans="1:6" x14ac:dyDescent="0.2">
      <c r="A124" s="34">
        <v>121</v>
      </c>
      <c r="B124" s="1" t="s">
        <v>577</v>
      </c>
      <c r="C124" s="6">
        <v>250</v>
      </c>
      <c r="D124" s="6">
        <v>250</v>
      </c>
      <c r="E124" s="34" t="s">
        <v>376</v>
      </c>
      <c r="F124" s="35" t="s">
        <v>377</v>
      </c>
    </row>
    <row r="125" spans="1:6" x14ac:dyDescent="0.2">
      <c r="A125" s="34">
        <v>122</v>
      </c>
      <c r="B125" s="1" t="s">
        <v>578</v>
      </c>
      <c r="C125" s="6">
        <v>1000</v>
      </c>
      <c r="D125" s="6">
        <v>1000</v>
      </c>
      <c r="E125" s="34" t="s">
        <v>376</v>
      </c>
      <c r="F125" s="35" t="s">
        <v>377</v>
      </c>
    </row>
    <row r="126" spans="1:6" x14ac:dyDescent="0.2">
      <c r="A126" s="34">
        <v>123</v>
      </c>
      <c r="B126" s="1" t="s">
        <v>578</v>
      </c>
      <c r="C126" s="6">
        <v>750</v>
      </c>
      <c r="D126" s="6">
        <v>750</v>
      </c>
      <c r="E126" s="34" t="s">
        <v>376</v>
      </c>
      <c r="F126" s="35" t="s">
        <v>377</v>
      </c>
    </row>
    <row r="127" spans="1:6" x14ac:dyDescent="0.2">
      <c r="A127" s="34">
        <v>124</v>
      </c>
      <c r="B127" s="1" t="s">
        <v>577</v>
      </c>
      <c r="C127" s="6">
        <v>500</v>
      </c>
      <c r="D127" s="6">
        <v>500</v>
      </c>
      <c r="E127" s="34" t="s">
        <v>376</v>
      </c>
      <c r="F127" s="35" t="s">
        <v>377</v>
      </c>
    </row>
    <row r="128" spans="1:6" x14ac:dyDescent="0.2">
      <c r="A128" s="34">
        <v>125</v>
      </c>
      <c r="B128" s="1" t="s">
        <v>579</v>
      </c>
      <c r="C128" s="6">
        <v>700</v>
      </c>
      <c r="D128" s="6">
        <v>700</v>
      </c>
      <c r="E128" s="34" t="s">
        <v>376</v>
      </c>
      <c r="F128" s="35" t="s">
        <v>581</v>
      </c>
    </row>
    <row r="129" spans="1:6" x14ac:dyDescent="0.2">
      <c r="A129" s="34">
        <v>126</v>
      </c>
      <c r="B129" s="1" t="s">
        <v>578</v>
      </c>
      <c r="C129" s="6">
        <v>1000</v>
      </c>
      <c r="D129" s="6">
        <v>1000</v>
      </c>
      <c r="E129" s="34" t="s">
        <v>376</v>
      </c>
      <c r="F129" s="35" t="s">
        <v>377</v>
      </c>
    </row>
    <row r="130" spans="1:6" x14ac:dyDescent="0.2">
      <c r="A130" s="34">
        <v>127</v>
      </c>
      <c r="B130" s="1" t="s">
        <v>577</v>
      </c>
      <c r="C130" s="6">
        <v>250</v>
      </c>
      <c r="D130" s="6">
        <v>250</v>
      </c>
      <c r="E130" s="34" t="s">
        <v>376</v>
      </c>
      <c r="F130" s="35" t="s">
        <v>377</v>
      </c>
    </row>
    <row r="131" spans="1:6" x14ac:dyDescent="0.2">
      <c r="A131" s="34">
        <v>128</v>
      </c>
      <c r="B131" s="1" t="s">
        <v>578</v>
      </c>
      <c r="C131" s="6">
        <v>750</v>
      </c>
      <c r="D131" s="6">
        <v>750</v>
      </c>
      <c r="E131" s="34" t="s">
        <v>376</v>
      </c>
      <c r="F131" s="35" t="s">
        <v>377</v>
      </c>
    </row>
    <row r="132" spans="1:6" x14ac:dyDescent="0.2">
      <c r="A132" s="34">
        <v>129</v>
      </c>
      <c r="B132" s="1" t="s">
        <v>577</v>
      </c>
      <c r="C132" s="6">
        <v>500</v>
      </c>
      <c r="D132" s="6">
        <v>500</v>
      </c>
      <c r="E132" s="34" t="s">
        <v>376</v>
      </c>
      <c r="F132" s="35" t="s">
        <v>377</v>
      </c>
    </row>
    <row r="133" spans="1:6" x14ac:dyDescent="0.2">
      <c r="A133" s="34">
        <v>130</v>
      </c>
      <c r="B133" s="1" t="s">
        <v>580</v>
      </c>
      <c r="C133" s="6">
        <v>1200</v>
      </c>
      <c r="D133" s="6">
        <v>1200</v>
      </c>
      <c r="E133" s="34" t="s">
        <v>376</v>
      </c>
      <c r="F133" s="35" t="s">
        <v>581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0"/>
  <sheetViews>
    <sheetView topLeftCell="A3" workbookViewId="0">
      <selection activeCell="H23" sqref="H23"/>
    </sheetView>
  </sheetViews>
  <sheetFormatPr baseColWidth="10" defaultColWidth="9.140625" defaultRowHeight="11.25" x14ac:dyDescent="0.2"/>
  <cols>
    <col min="1" max="1" width="3.42578125" style="16" bestFit="1" customWidth="1"/>
    <col min="2" max="2" width="45.5703125" style="16" bestFit="1" customWidth="1"/>
    <col min="3" max="3" width="46.42578125" style="16" bestFit="1" customWidth="1"/>
    <col min="4" max="16384" width="9.140625" style="16"/>
  </cols>
  <sheetData>
    <row r="1" spans="1:3" hidden="1" x14ac:dyDescent="0.2">
      <c r="B1" s="16" t="s">
        <v>3</v>
      </c>
      <c r="C1" s="16" t="s">
        <v>3</v>
      </c>
    </row>
    <row r="2" spans="1:3" hidden="1" x14ac:dyDescent="0.2">
      <c r="B2" s="16" t="s">
        <v>148</v>
      </c>
      <c r="C2" s="16" t="s">
        <v>149</v>
      </c>
    </row>
    <row r="3" spans="1:3" x14ac:dyDescent="0.2">
      <c r="A3" s="14" t="s">
        <v>38</v>
      </c>
      <c r="B3" s="14" t="s">
        <v>150</v>
      </c>
      <c r="C3" s="14" t="s">
        <v>151</v>
      </c>
    </row>
    <row r="4" spans="1:3" x14ac:dyDescent="0.2">
      <c r="A4" s="3">
        <v>1</v>
      </c>
      <c r="B4" s="15" t="s">
        <v>388</v>
      </c>
      <c r="C4" s="15" t="s">
        <v>380</v>
      </c>
    </row>
    <row r="5" spans="1:3" x14ac:dyDescent="0.2">
      <c r="A5" s="3"/>
      <c r="B5" s="15"/>
      <c r="C5" s="15"/>
    </row>
    <row r="6" spans="1:3" x14ac:dyDescent="0.2">
      <c r="A6" s="3"/>
      <c r="B6" s="15"/>
      <c r="C6" s="15"/>
    </row>
    <row r="7" spans="1:3" x14ac:dyDescent="0.2">
      <c r="A7" s="3"/>
      <c r="B7" s="15"/>
      <c r="C7" s="15"/>
    </row>
    <row r="8" spans="1:3" x14ac:dyDescent="0.2">
      <c r="A8" s="3"/>
      <c r="B8" s="15"/>
      <c r="C8" s="15"/>
    </row>
    <row r="9" spans="1:3" x14ac:dyDescent="0.2">
      <c r="A9" s="3"/>
      <c r="B9" s="15"/>
      <c r="C9" s="15"/>
    </row>
    <row r="10" spans="1:3" x14ac:dyDescent="0.2">
      <c r="A10" s="3"/>
      <c r="B10" s="15"/>
      <c r="C10" s="15"/>
    </row>
    <row r="11" spans="1:3" x14ac:dyDescent="0.2">
      <c r="A11" s="3"/>
      <c r="B11" s="15"/>
      <c r="C11" s="15"/>
    </row>
    <row r="12" spans="1:3" x14ac:dyDescent="0.2">
      <c r="A12" s="3"/>
      <c r="B12" s="15"/>
      <c r="C12" s="15"/>
    </row>
    <row r="13" spans="1:3" x14ac:dyDescent="0.2">
      <c r="A13" s="3"/>
      <c r="B13" s="15"/>
      <c r="C13" s="15"/>
    </row>
    <row r="14" spans="1:3" x14ac:dyDescent="0.2">
      <c r="A14" s="3"/>
      <c r="B14" s="15"/>
      <c r="C14" s="15"/>
    </row>
    <row r="15" spans="1:3" x14ac:dyDescent="0.2">
      <c r="A15" s="3"/>
      <c r="B15" s="15"/>
      <c r="C15" s="15"/>
    </row>
    <row r="16" spans="1:3" x14ac:dyDescent="0.2">
      <c r="A16" s="3"/>
      <c r="B16" s="15"/>
      <c r="C16" s="15"/>
    </row>
    <row r="17" spans="1:3" x14ac:dyDescent="0.2">
      <c r="A17" s="3"/>
      <c r="B17" s="15"/>
      <c r="C17" s="15"/>
    </row>
    <row r="18" spans="1:3" x14ac:dyDescent="0.2">
      <c r="A18" s="3"/>
      <c r="B18" s="15"/>
      <c r="C18" s="15"/>
    </row>
    <row r="19" spans="1:3" x14ac:dyDescent="0.2">
      <c r="A19" s="3"/>
      <c r="B19" s="15"/>
      <c r="C19" s="15"/>
    </row>
    <row r="20" spans="1:3" x14ac:dyDescent="0.2">
      <c r="A20" s="3"/>
      <c r="B20" s="15"/>
      <c r="C20" s="15"/>
    </row>
    <row r="21" spans="1:3" x14ac:dyDescent="0.2">
      <c r="A21" s="3"/>
      <c r="B21" s="15"/>
      <c r="C21" s="15"/>
    </row>
    <row r="22" spans="1:3" x14ac:dyDescent="0.2">
      <c r="A22" s="3"/>
      <c r="B22" s="15"/>
      <c r="C22" s="15"/>
    </row>
    <row r="23" spans="1:3" x14ac:dyDescent="0.2">
      <c r="A23" s="3"/>
      <c r="B23" s="15"/>
      <c r="C23" s="15"/>
    </row>
    <row r="24" spans="1:3" x14ac:dyDescent="0.2">
      <c r="A24" s="3"/>
      <c r="B24" s="15"/>
      <c r="C24" s="15"/>
    </row>
    <row r="25" spans="1:3" x14ac:dyDescent="0.2">
      <c r="A25" s="3"/>
      <c r="B25" s="15"/>
      <c r="C25" s="15"/>
    </row>
    <row r="26" spans="1:3" x14ac:dyDescent="0.2">
      <c r="A26" s="3"/>
      <c r="B26" s="15"/>
      <c r="C26" s="15"/>
    </row>
    <row r="27" spans="1:3" x14ac:dyDescent="0.2">
      <c r="A27" s="3"/>
      <c r="B27" s="15"/>
      <c r="C27" s="15"/>
    </row>
    <row r="28" spans="1:3" x14ac:dyDescent="0.2">
      <c r="A28" s="3"/>
      <c r="B28" s="15"/>
      <c r="C28" s="15"/>
    </row>
    <row r="29" spans="1:3" x14ac:dyDescent="0.2">
      <c r="A29" s="3"/>
      <c r="B29" s="15"/>
      <c r="C29" s="15"/>
    </row>
    <row r="30" spans="1:3" x14ac:dyDescent="0.2">
      <c r="A30" s="3"/>
      <c r="B30" s="15"/>
      <c r="C30" s="15"/>
    </row>
    <row r="31" spans="1:3" x14ac:dyDescent="0.2">
      <c r="A31" s="3"/>
      <c r="B31" s="15"/>
      <c r="C31" s="15"/>
    </row>
    <row r="32" spans="1:3" x14ac:dyDescent="0.2">
      <c r="A32" s="3"/>
      <c r="B32" s="15"/>
      <c r="C32" s="15"/>
    </row>
    <row r="33" spans="1:3" x14ac:dyDescent="0.2">
      <c r="A33" s="3"/>
      <c r="B33" s="15"/>
      <c r="C33" s="15"/>
    </row>
    <row r="34" spans="1:3" x14ac:dyDescent="0.2">
      <c r="A34" s="3"/>
      <c r="B34" s="15"/>
      <c r="C34" s="15"/>
    </row>
    <row r="35" spans="1:3" x14ac:dyDescent="0.2">
      <c r="A35" s="3"/>
      <c r="B35" s="15"/>
      <c r="C35" s="15"/>
    </row>
    <row r="36" spans="1:3" x14ac:dyDescent="0.2">
      <c r="A36" s="3"/>
      <c r="B36" s="15"/>
      <c r="C36" s="15"/>
    </row>
    <row r="37" spans="1:3" x14ac:dyDescent="0.2">
      <c r="A37" s="3"/>
      <c r="B37" s="15"/>
      <c r="C37" s="15"/>
    </row>
    <row r="38" spans="1:3" x14ac:dyDescent="0.2">
      <c r="A38" s="3"/>
      <c r="B38" s="15"/>
      <c r="C38" s="15"/>
    </row>
    <row r="39" spans="1:3" x14ac:dyDescent="0.2">
      <c r="A39" s="3"/>
      <c r="B39" s="15"/>
      <c r="C39" s="15"/>
    </row>
    <row r="40" spans="1:3" x14ac:dyDescent="0.2">
      <c r="A40" s="3"/>
      <c r="B40" s="15"/>
      <c r="C40" s="15"/>
    </row>
    <row r="41" spans="1:3" x14ac:dyDescent="0.2">
      <c r="A41" s="3"/>
      <c r="B41" s="15"/>
      <c r="C41" s="15"/>
    </row>
    <row r="42" spans="1:3" x14ac:dyDescent="0.2">
      <c r="A42" s="3"/>
      <c r="B42" s="15"/>
      <c r="C42" s="15"/>
    </row>
    <row r="43" spans="1:3" x14ac:dyDescent="0.2">
      <c r="A43" s="3"/>
      <c r="B43" s="15"/>
      <c r="C43" s="15"/>
    </row>
    <row r="44" spans="1:3" x14ac:dyDescent="0.2">
      <c r="A44" s="3"/>
      <c r="B44" s="15"/>
      <c r="C44" s="15"/>
    </row>
    <row r="45" spans="1:3" x14ac:dyDescent="0.2">
      <c r="A45" s="3"/>
      <c r="B45" s="15"/>
      <c r="C45" s="15"/>
    </row>
    <row r="46" spans="1:3" x14ac:dyDescent="0.2">
      <c r="A46" s="3"/>
      <c r="B46" s="15"/>
      <c r="C46" s="15"/>
    </row>
    <row r="47" spans="1:3" x14ac:dyDescent="0.2">
      <c r="A47" s="3"/>
      <c r="B47" s="15"/>
      <c r="C47" s="15"/>
    </row>
    <row r="48" spans="1:3" x14ac:dyDescent="0.2">
      <c r="A48" s="3"/>
      <c r="B48" s="15"/>
      <c r="C48" s="15"/>
    </row>
    <row r="49" spans="1:3" x14ac:dyDescent="0.2">
      <c r="A49" s="3"/>
      <c r="B49" s="15"/>
      <c r="C49" s="15"/>
    </row>
    <row r="50" spans="1:3" x14ac:dyDescent="0.2">
      <c r="A50" s="3"/>
      <c r="B50" s="15"/>
      <c r="C50" s="15"/>
    </row>
    <row r="51" spans="1:3" x14ac:dyDescent="0.2">
      <c r="A51" s="3"/>
      <c r="B51" s="15"/>
      <c r="C51" s="15"/>
    </row>
    <row r="52" spans="1:3" x14ac:dyDescent="0.2">
      <c r="A52" s="3"/>
      <c r="B52" s="15"/>
      <c r="C52" s="15"/>
    </row>
    <row r="53" spans="1:3" x14ac:dyDescent="0.2">
      <c r="A53" s="3"/>
      <c r="B53" s="15"/>
      <c r="C53" s="15"/>
    </row>
    <row r="54" spans="1:3" x14ac:dyDescent="0.2">
      <c r="A54" s="3"/>
      <c r="B54" s="15"/>
      <c r="C54" s="15"/>
    </row>
    <row r="55" spans="1:3" x14ac:dyDescent="0.2">
      <c r="A55" s="3"/>
      <c r="B55" s="15"/>
      <c r="C55" s="15"/>
    </row>
    <row r="56" spans="1:3" x14ac:dyDescent="0.2">
      <c r="A56" s="3"/>
      <c r="B56" s="15"/>
      <c r="C56" s="15"/>
    </row>
    <row r="57" spans="1:3" x14ac:dyDescent="0.2">
      <c r="A57" s="3"/>
      <c r="B57" s="15"/>
      <c r="C57" s="15"/>
    </row>
    <row r="58" spans="1:3" x14ac:dyDescent="0.2">
      <c r="A58" s="3"/>
      <c r="B58" s="15"/>
      <c r="C58" s="15"/>
    </row>
    <row r="59" spans="1:3" x14ac:dyDescent="0.2">
      <c r="A59" s="3"/>
      <c r="B59" s="15"/>
      <c r="C59" s="15"/>
    </row>
    <row r="60" spans="1:3" x14ac:dyDescent="0.2">
      <c r="A60" s="3"/>
      <c r="B60" s="15"/>
      <c r="C60" s="15"/>
    </row>
    <row r="61" spans="1:3" x14ac:dyDescent="0.2">
      <c r="A61" s="3"/>
      <c r="B61" s="15"/>
      <c r="C61" s="15"/>
    </row>
    <row r="62" spans="1:3" x14ac:dyDescent="0.2">
      <c r="A62" s="3"/>
      <c r="B62" s="15"/>
      <c r="C62" s="15"/>
    </row>
    <row r="63" spans="1:3" x14ac:dyDescent="0.2">
      <c r="A63" s="3"/>
      <c r="B63" s="15"/>
      <c r="C63" s="15"/>
    </row>
    <row r="64" spans="1:3" x14ac:dyDescent="0.2">
      <c r="A64" s="3"/>
      <c r="B64" s="15"/>
      <c r="C64" s="15"/>
    </row>
    <row r="65" spans="1:3" x14ac:dyDescent="0.2">
      <c r="A65" s="3"/>
      <c r="B65" s="15"/>
      <c r="C65" s="15"/>
    </row>
    <row r="66" spans="1:3" x14ac:dyDescent="0.2">
      <c r="A66" s="3"/>
      <c r="B66" s="15"/>
      <c r="C66" s="15"/>
    </row>
    <row r="67" spans="1:3" x14ac:dyDescent="0.2">
      <c r="A67" s="3"/>
      <c r="B67" s="15"/>
      <c r="C67" s="15"/>
    </row>
    <row r="68" spans="1:3" x14ac:dyDescent="0.2">
      <c r="A68" s="3"/>
      <c r="B68" s="15"/>
      <c r="C68" s="15"/>
    </row>
    <row r="69" spans="1:3" x14ac:dyDescent="0.2">
      <c r="A69" s="3"/>
      <c r="B69" s="15"/>
      <c r="C69" s="15"/>
    </row>
    <row r="70" spans="1:3" x14ac:dyDescent="0.2">
      <c r="A70" s="3"/>
      <c r="B70" s="15"/>
      <c r="C70" s="15"/>
    </row>
    <row r="71" spans="1:3" x14ac:dyDescent="0.2">
      <c r="A71" s="3"/>
      <c r="B71" s="15"/>
      <c r="C71" s="15"/>
    </row>
    <row r="72" spans="1:3" x14ac:dyDescent="0.2">
      <c r="A72" s="3"/>
      <c r="B72" s="15"/>
      <c r="C72" s="15"/>
    </row>
    <row r="73" spans="1:3" x14ac:dyDescent="0.2">
      <c r="A73" s="3"/>
      <c r="B73" s="15"/>
      <c r="C73" s="15"/>
    </row>
    <row r="74" spans="1:3" x14ac:dyDescent="0.2">
      <c r="A74" s="3"/>
      <c r="B74" s="15"/>
      <c r="C74" s="15"/>
    </row>
    <row r="75" spans="1:3" x14ac:dyDescent="0.2">
      <c r="A75" s="3"/>
      <c r="B75" s="15"/>
      <c r="C75" s="15"/>
    </row>
    <row r="76" spans="1:3" x14ac:dyDescent="0.2">
      <c r="A76" s="3"/>
      <c r="B76" s="15"/>
      <c r="C76" s="15"/>
    </row>
    <row r="77" spans="1:3" x14ac:dyDescent="0.2">
      <c r="A77" s="3"/>
      <c r="B77" s="15"/>
      <c r="C77" s="15"/>
    </row>
    <row r="78" spans="1:3" x14ac:dyDescent="0.2">
      <c r="A78" s="3"/>
      <c r="B78" s="15"/>
      <c r="C78" s="15"/>
    </row>
    <row r="79" spans="1:3" x14ac:dyDescent="0.2">
      <c r="A79" s="3"/>
      <c r="B79" s="15"/>
      <c r="C79" s="15"/>
    </row>
    <row r="80" spans="1:3" x14ac:dyDescent="0.2">
      <c r="A80" s="3"/>
      <c r="B80" s="15"/>
      <c r="C80" s="15"/>
    </row>
    <row r="81" spans="1:3" x14ac:dyDescent="0.2">
      <c r="A81" s="3"/>
      <c r="B81" s="15"/>
      <c r="C81" s="15"/>
    </row>
    <row r="82" spans="1:3" x14ac:dyDescent="0.2">
      <c r="A82" s="3"/>
      <c r="B82" s="15"/>
      <c r="C82" s="15"/>
    </row>
    <row r="83" spans="1:3" x14ac:dyDescent="0.2">
      <c r="A83" s="3"/>
      <c r="B83" s="15"/>
      <c r="C83" s="15"/>
    </row>
    <row r="84" spans="1:3" x14ac:dyDescent="0.2">
      <c r="A84" s="3"/>
      <c r="B84" s="15"/>
      <c r="C84" s="15"/>
    </row>
    <row r="85" spans="1:3" x14ac:dyDescent="0.2">
      <c r="A85" s="3"/>
      <c r="B85" s="15"/>
      <c r="C85" s="15"/>
    </row>
    <row r="86" spans="1:3" x14ac:dyDescent="0.2">
      <c r="A86" s="3"/>
      <c r="B86" s="15"/>
      <c r="C86" s="15"/>
    </row>
    <row r="87" spans="1:3" x14ac:dyDescent="0.2">
      <c r="A87" s="3"/>
      <c r="B87" s="15"/>
      <c r="C87" s="15"/>
    </row>
    <row r="88" spans="1:3" x14ac:dyDescent="0.2">
      <c r="A88" s="3"/>
      <c r="B88" s="15"/>
      <c r="C88" s="15"/>
    </row>
    <row r="89" spans="1:3" x14ac:dyDescent="0.2">
      <c r="A89" s="3"/>
      <c r="B89" s="15"/>
      <c r="C89" s="15"/>
    </row>
    <row r="90" spans="1:3" x14ac:dyDescent="0.2">
      <c r="A90" s="3"/>
      <c r="B90" s="15"/>
      <c r="C90" s="15"/>
    </row>
    <row r="91" spans="1:3" x14ac:dyDescent="0.2">
      <c r="A91" s="3"/>
      <c r="B91" s="15"/>
      <c r="C91" s="15"/>
    </row>
    <row r="92" spans="1:3" x14ac:dyDescent="0.2">
      <c r="A92" s="3"/>
      <c r="B92" s="15"/>
      <c r="C92" s="15"/>
    </row>
    <row r="93" spans="1:3" x14ac:dyDescent="0.2">
      <c r="A93" s="3"/>
      <c r="B93" s="15"/>
      <c r="C93" s="15"/>
    </row>
    <row r="94" spans="1:3" x14ac:dyDescent="0.2">
      <c r="A94" s="3"/>
      <c r="B94" s="15"/>
      <c r="C94" s="15"/>
    </row>
    <row r="95" spans="1:3" x14ac:dyDescent="0.2">
      <c r="A95" s="3"/>
      <c r="B95" s="15"/>
      <c r="C95" s="15"/>
    </row>
    <row r="96" spans="1:3" x14ac:dyDescent="0.2">
      <c r="A96" s="3"/>
      <c r="B96" s="15"/>
      <c r="C96" s="15"/>
    </row>
    <row r="97" spans="1:3" x14ac:dyDescent="0.2">
      <c r="A97" s="3"/>
      <c r="B97" s="15"/>
      <c r="C97" s="15"/>
    </row>
    <row r="98" spans="1:3" x14ac:dyDescent="0.2">
      <c r="A98" s="3"/>
      <c r="B98" s="15"/>
      <c r="C98" s="15"/>
    </row>
    <row r="99" spans="1:3" x14ac:dyDescent="0.2">
      <c r="A99" s="3"/>
      <c r="B99" s="15"/>
      <c r="C99" s="15"/>
    </row>
    <row r="100" spans="1:3" x14ac:dyDescent="0.2">
      <c r="A100" s="3"/>
      <c r="B100" s="15"/>
      <c r="C100" s="15"/>
    </row>
    <row r="101" spans="1:3" x14ac:dyDescent="0.2">
      <c r="A101" s="3"/>
      <c r="B101" s="15"/>
      <c r="C101" s="15"/>
    </row>
    <row r="102" spans="1:3" x14ac:dyDescent="0.2">
      <c r="A102" s="3"/>
      <c r="B102" s="15"/>
      <c r="C102" s="15"/>
    </row>
    <row r="103" spans="1:3" x14ac:dyDescent="0.2">
      <c r="A103" s="3"/>
      <c r="B103" s="15"/>
      <c r="C103" s="15"/>
    </row>
    <row r="104" spans="1:3" x14ac:dyDescent="0.2">
      <c r="A104" s="3"/>
      <c r="B104" s="15"/>
      <c r="C104" s="15"/>
    </row>
    <row r="105" spans="1:3" x14ac:dyDescent="0.2">
      <c r="A105" s="3"/>
      <c r="B105" s="15"/>
      <c r="C105" s="15"/>
    </row>
    <row r="106" spans="1:3" x14ac:dyDescent="0.2">
      <c r="A106" s="3"/>
      <c r="B106" s="15"/>
      <c r="C106" s="15"/>
    </row>
    <row r="107" spans="1:3" x14ac:dyDescent="0.2">
      <c r="A107" s="3"/>
      <c r="B107" s="15"/>
      <c r="C107" s="15"/>
    </row>
    <row r="108" spans="1:3" x14ac:dyDescent="0.2">
      <c r="A108" s="3"/>
      <c r="B108" s="15"/>
      <c r="C108" s="15"/>
    </row>
    <row r="109" spans="1:3" x14ac:dyDescent="0.2">
      <c r="A109" s="3"/>
      <c r="B109" s="15"/>
      <c r="C109" s="15"/>
    </row>
    <row r="110" spans="1:3" x14ac:dyDescent="0.2">
      <c r="A110" s="3"/>
      <c r="B110" s="15"/>
      <c r="C110" s="15"/>
    </row>
    <row r="111" spans="1:3" x14ac:dyDescent="0.2">
      <c r="A111" s="3"/>
      <c r="B111" s="15"/>
      <c r="C111" s="15"/>
    </row>
    <row r="112" spans="1:3" x14ac:dyDescent="0.2">
      <c r="A112" s="3"/>
      <c r="B112" s="15"/>
      <c r="C112" s="15"/>
    </row>
    <row r="113" spans="1:3" x14ac:dyDescent="0.2">
      <c r="A113" s="3"/>
      <c r="B113" s="15"/>
      <c r="C113" s="15"/>
    </row>
    <row r="114" spans="1:3" x14ac:dyDescent="0.2">
      <c r="A114" s="3"/>
      <c r="B114" s="15"/>
      <c r="C114" s="15"/>
    </row>
    <row r="115" spans="1:3" x14ac:dyDescent="0.2">
      <c r="A115" s="3"/>
      <c r="B115" s="15"/>
      <c r="C115" s="15"/>
    </row>
    <row r="116" spans="1:3" x14ac:dyDescent="0.2">
      <c r="A116" s="3"/>
      <c r="B116" s="15"/>
      <c r="C116" s="15"/>
    </row>
    <row r="117" spans="1:3" x14ac:dyDescent="0.2">
      <c r="A117" s="3"/>
      <c r="B117" s="15"/>
      <c r="C117" s="15"/>
    </row>
    <row r="118" spans="1:3" x14ac:dyDescent="0.2">
      <c r="A118" s="3"/>
      <c r="B118" s="15"/>
      <c r="C118" s="15"/>
    </row>
    <row r="119" spans="1:3" x14ac:dyDescent="0.2">
      <c r="A119" s="3"/>
      <c r="B119" s="15"/>
      <c r="C119" s="15"/>
    </row>
    <row r="120" spans="1:3" x14ac:dyDescent="0.2">
      <c r="A120" s="3"/>
      <c r="B120" s="15"/>
      <c r="C120" s="15"/>
    </row>
    <row r="121" spans="1:3" x14ac:dyDescent="0.2">
      <c r="A121" s="3"/>
      <c r="B121" s="15"/>
      <c r="C121" s="15"/>
    </row>
    <row r="122" spans="1:3" x14ac:dyDescent="0.2">
      <c r="A122" s="3"/>
      <c r="B122" s="15"/>
      <c r="C122" s="15"/>
    </row>
    <row r="123" spans="1:3" x14ac:dyDescent="0.2">
      <c r="A123" s="3"/>
      <c r="B123" s="15"/>
      <c r="C123" s="15"/>
    </row>
    <row r="124" spans="1:3" x14ac:dyDescent="0.2">
      <c r="A124" s="3"/>
      <c r="B124" s="15"/>
      <c r="C124" s="15"/>
    </row>
    <row r="125" spans="1:3" x14ac:dyDescent="0.2">
      <c r="A125" s="3"/>
      <c r="B125" s="15"/>
      <c r="C125" s="15"/>
    </row>
    <row r="126" spans="1:3" x14ac:dyDescent="0.2">
      <c r="A126" s="3"/>
      <c r="B126" s="15"/>
      <c r="C126" s="15"/>
    </row>
    <row r="127" spans="1:3" x14ac:dyDescent="0.2">
      <c r="A127" s="3"/>
      <c r="B127" s="15"/>
      <c r="C127" s="15"/>
    </row>
    <row r="128" spans="1:3" x14ac:dyDescent="0.2">
      <c r="A128" s="3"/>
      <c r="B128" s="15"/>
      <c r="C128" s="15"/>
    </row>
    <row r="129" spans="1:3" x14ac:dyDescent="0.2">
      <c r="A129" s="3"/>
      <c r="B129" s="15"/>
      <c r="C129" s="15"/>
    </row>
    <row r="130" spans="1:3" x14ac:dyDescent="0.2">
      <c r="A130" s="3"/>
      <c r="B130" s="15"/>
      <c r="C130" s="15"/>
    </row>
    <row r="131" spans="1:3" x14ac:dyDescent="0.2">
      <c r="A131" s="3"/>
      <c r="B131" s="15"/>
      <c r="C131" s="15"/>
    </row>
    <row r="132" spans="1:3" x14ac:dyDescent="0.2">
      <c r="A132" s="3"/>
      <c r="B132" s="15"/>
      <c r="C132" s="15"/>
    </row>
    <row r="133" spans="1:3" x14ac:dyDescent="0.2">
      <c r="A133" s="3"/>
      <c r="B133" s="15"/>
      <c r="C133" s="15"/>
    </row>
    <row r="134" spans="1:3" x14ac:dyDescent="0.2">
      <c r="A134" s="3"/>
      <c r="B134" s="15"/>
      <c r="C134" s="15"/>
    </row>
    <row r="135" spans="1:3" x14ac:dyDescent="0.2">
      <c r="A135" s="3"/>
      <c r="B135" s="15"/>
      <c r="C135" s="15"/>
    </row>
    <row r="136" spans="1:3" x14ac:dyDescent="0.2">
      <c r="A136" s="3"/>
      <c r="B136" s="15"/>
      <c r="C136" s="15"/>
    </row>
    <row r="137" spans="1:3" x14ac:dyDescent="0.2">
      <c r="A137" s="3"/>
      <c r="B137" s="15"/>
      <c r="C137" s="15"/>
    </row>
    <row r="138" spans="1:3" x14ac:dyDescent="0.2">
      <c r="A138" s="3"/>
      <c r="B138" s="15"/>
      <c r="C138" s="15"/>
    </row>
    <row r="139" spans="1:3" x14ac:dyDescent="0.2">
      <c r="A139" s="3"/>
      <c r="B139" s="15"/>
      <c r="C139" s="15"/>
    </row>
    <row r="140" spans="1:3" x14ac:dyDescent="0.2">
      <c r="A140" s="3"/>
      <c r="B140" s="15"/>
      <c r="C140" s="15"/>
    </row>
    <row r="141" spans="1:3" x14ac:dyDescent="0.2">
      <c r="A141" s="3"/>
      <c r="B141" s="15"/>
      <c r="C141" s="15"/>
    </row>
    <row r="142" spans="1:3" x14ac:dyDescent="0.2">
      <c r="A142" s="3"/>
      <c r="B142" s="15"/>
      <c r="C142" s="15"/>
    </row>
    <row r="143" spans="1:3" x14ac:dyDescent="0.2">
      <c r="A143" s="3"/>
      <c r="B143" s="15"/>
      <c r="C143" s="15"/>
    </row>
    <row r="144" spans="1:3" x14ac:dyDescent="0.2">
      <c r="A144" s="3"/>
      <c r="B144" s="15"/>
      <c r="C144" s="15"/>
    </row>
    <row r="145" spans="1:3" x14ac:dyDescent="0.2">
      <c r="A145" s="3"/>
      <c r="B145" s="15"/>
      <c r="C145" s="15"/>
    </row>
    <row r="146" spans="1:3" x14ac:dyDescent="0.2">
      <c r="A146" s="3"/>
      <c r="B146" s="15"/>
      <c r="C146" s="15"/>
    </row>
    <row r="147" spans="1:3" x14ac:dyDescent="0.2">
      <c r="A147" s="3"/>
      <c r="B147" s="15"/>
      <c r="C147" s="15"/>
    </row>
    <row r="148" spans="1:3" x14ac:dyDescent="0.2">
      <c r="A148" s="3"/>
      <c r="B148" s="15"/>
      <c r="C148" s="15"/>
    </row>
    <row r="149" spans="1:3" x14ac:dyDescent="0.2">
      <c r="A149" s="3"/>
      <c r="B149" s="15"/>
      <c r="C149" s="15"/>
    </row>
    <row r="150" spans="1:3" x14ac:dyDescent="0.2">
      <c r="A150" s="3"/>
      <c r="B150" s="15"/>
      <c r="C150" s="15"/>
    </row>
    <row r="151" spans="1:3" x14ac:dyDescent="0.2">
      <c r="A151" s="3"/>
      <c r="B151" s="15"/>
      <c r="C151" s="15"/>
    </row>
    <row r="152" spans="1:3" x14ac:dyDescent="0.2">
      <c r="A152" s="3"/>
      <c r="B152" s="15"/>
      <c r="C152" s="15"/>
    </row>
    <row r="153" spans="1:3" x14ac:dyDescent="0.2">
      <c r="A153" s="3"/>
      <c r="B153" s="15"/>
      <c r="C153" s="15"/>
    </row>
    <row r="154" spans="1:3" x14ac:dyDescent="0.2">
      <c r="A154" s="3"/>
      <c r="B154" s="15"/>
      <c r="C154" s="15"/>
    </row>
    <row r="155" spans="1:3" x14ac:dyDescent="0.2">
      <c r="A155" s="3"/>
      <c r="B155" s="15"/>
      <c r="C155" s="15"/>
    </row>
    <row r="156" spans="1:3" x14ac:dyDescent="0.2">
      <c r="A156" s="3"/>
      <c r="B156" s="15"/>
      <c r="C156" s="15"/>
    </row>
    <row r="157" spans="1:3" x14ac:dyDescent="0.2">
      <c r="A157" s="3"/>
      <c r="B157" s="15"/>
      <c r="C157" s="15"/>
    </row>
    <row r="158" spans="1:3" x14ac:dyDescent="0.2">
      <c r="A158" s="3"/>
      <c r="B158" s="15"/>
      <c r="C158" s="15"/>
    </row>
    <row r="159" spans="1:3" x14ac:dyDescent="0.2">
      <c r="A159" s="3"/>
      <c r="B159" s="15"/>
      <c r="C159" s="15"/>
    </row>
    <row r="160" spans="1:3" x14ac:dyDescent="0.2">
      <c r="A160" s="3"/>
      <c r="B160" s="15"/>
      <c r="C160" s="1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2018-06-16T16:21:27Z</dcterms:created>
  <dcterms:modified xsi:type="dcterms:W3CDTF">2019-06-05T20:51:59Z</dcterms:modified>
</cp:coreProperties>
</file>