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9815" windowHeight="4605" tabRatio="81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25" i="1" l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8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AK9" i="1" l="1"/>
  <c r="AK8" i="1"/>
  <c r="AI9" i="1"/>
  <c r="AI8" i="1"/>
  <c r="J9" i="1"/>
  <c r="J8" i="1"/>
</calcChain>
</file>

<file path=xl/sharedStrings.xml><?xml version="1.0" encoding="utf-8"?>
<sst xmlns="http://schemas.openxmlformats.org/spreadsheetml/2006/main" count="821" uniqueCount="276">
  <si>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</si>
  <si>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</si>
  <si>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</si>
  <si>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</si>
  <si>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</si>
  <si>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</si>
  <si>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</si>
  <si>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</si>
  <si>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</si>
  <si>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</si>
  <si>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</si>
  <si>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</si>
  <si>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</si>
  <si>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</si>
  <si>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</si>
  <si>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</si>
  <si>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</si>
  <si>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</si>
  <si>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</si>
  <si>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</si>
  <si>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</si>
  <si>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</si>
  <si>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</si>
  <si>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</si>
  <si>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</si>
  <si>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</si>
  <si>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</si>
  <si>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</si>
  <si>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</si>
  <si>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</si>
  <si>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</si>
  <si>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</si>
  <si>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</si>
  <si>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</si>
  <si>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</si>
  <si>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</si>
  <si>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</si>
  <si>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</si>
  <si>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</si>
  <si>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</si>
  <si>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</si>
  <si>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</si>
  <si>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</si>
  <si>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</si>
  <si>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</si>
  <si>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</si>
  <si>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</si>
  <si>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</si>
  <si>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</si>
  <si>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</si>
  <si>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</si>
  <si>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</si>
  <si>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</si>
  <si>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</si>
  <si>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</si>
  <si>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</si>
  <si>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</si>
  <si>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</si>
  <si>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</si>
  <si>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</si>
  <si>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</si>
  <si>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</si>
  <si>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</si>
  <si>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</si>
  <si>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</si>
  <si>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</si>
  <si>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</si>
  <si>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</si>
  <si>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</si>
  <si>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</si>
  <si>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</si>
  <si>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</si>
  <si>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</si>
  <si>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</si>
  <si>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</si>
  <si>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</si>
  <si>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</si>
  <si>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</si>
  <si>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</si>
  <si>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</si>
  <si>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</si>
  <si>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</si>
  <si>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</si>
  <si>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</si>
  <si>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</si>
  <si>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</si>
  <si>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</si>
  <si>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</si>
  <si>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</si>
  <si>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</si>
  <si>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</si>
  <si>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</si>
  <si>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</si>
  <si>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</si>
  <si>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</si>
  <si>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</si>
  <si>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</si>
  <si>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</si>
  <si>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</si>
  <si>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</si>
  <si>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</si>
  <si>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</si>
  <si>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</si>
  <si>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</si>
  <si>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</si>
  <si>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</si>
  <si>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</si>
  <si>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</si>
  <si>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</si>
  <si>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</si>
  <si>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</si>
  <si>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</si>
  <si>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</si>
  <si>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</si>
  <si>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</si>
  <si>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</si>
  <si>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</si>
  <si>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</si>
  <si>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</si>
  <si>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</si>
  <si>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</si>
  <si>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</si>
  <si>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</si>
  <si>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</si>
  <si>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</si>
  <si>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</si>
  <si>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</si>
  <si>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</si>
  <si>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</si>
  <si>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</si>
  <si>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</si>
  <si>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</si>
  <si>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</si>
  <si>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</si>
  <si>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</si>
  <si>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</si>
  <si>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</si>
  <si>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</si>
  <si>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</si>
  <si>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</si>
  <si>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</si>
  <si>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</si>
  <si>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</si>
  <si>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</si>
  <si>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</si>
  <si>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</si>
  <si>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</si>
  <si>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</si>
  <si>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</si>
  <si>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</si>
  <si>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http://www.cegaipslp.org.mx/HV2019Dos.nsf/nombre_de_la_vista/2EAD0EE2CC7F31F7862583E40069E6AD/$File/LTAIPSLP84XXXIVB.pdf</t>
  </si>
  <si>
    <t>Art. 25 (Ley de Adquisiciones)</t>
  </si>
  <si>
    <t>Medicamento Oncológico</t>
  </si>
  <si>
    <t>Ampharma, S.A. de C.V.</t>
  </si>
  <si>
    <t>No se genera</t>
  </si>
  <si>
    <t>LORJ7906281Z5</t>
  </si>
  <si>
    <t>Departamento de Compras</t>
  </si>
  <si>
    <t>43/AD/730499/MATBANCO/2019</t>
  </si>
  <si>
    <t>44/AD/730370/MEDONCO/2019</t>
  </si>
  <si>
    <t>Moneda Nacional</t>
  </si>
  <si>
    <t>Compra-Venta</t>
  </si>
  <si>
    <t>Estatales</t>
  </si>
  <si>
    <t>Cuotas de Recuperación</t>
  </si>
  <si>
    <t>CCTSLP</t>
  </si>
  <si>
    <t>División de Recursos Materiales</t>
  </si>
  <si>
    <t>Material Banco De Sangre</t>
  </si>
  <si>
    <t>Combustóleo</t>
  </si>
  <si>
    <t>Medicamento</t>
  </si>
  <si>
    <t xml:space="preserve">Material De Curación </t>
  </si>
  <si>
    <t>Medicamento General</t>
  </si>
  <si>
    <t xml:space="preserve">Material de Curación </t>
  </si>
  <si>
    <t>Material de Curación</t>
  </si>
  <si>
    <t>Manten. Equipo De Anestesia</t>
  </si>
  <si>
    <t>Material De Ortopedia</t>
  </si>
  <si>
    <t>Isabel Cristina Hervert Prado</t>
  </si>
  <si>
    <t>Combustibles Diesel del Centro, S.A. de C.V.</t>
  </si>
  <si>
    <t>Jhadyd, S.A de C.V.</t>
  </si>
  <si>
    <t xml:space="preserve">Hospi Medica S.A. de C.V. </t>
  </si>
  <si>
    <t xml:space="preserve">Implementos Médicos de Occidente, S.A. de C.V. </t>
  </si>
  <si>
    <t xml:space="preserve">Quimilabtec, S.A. de C.V. </t>
  </si>
  <si>
    <t>Castañeda Trejo Jairo Arturo</t>
  </si>
  <si>
    <t xml:space="preserve">Equipos Quirurgicos Potosino, S.A. de C.V. </t>
  </si>
  <si>
    <t xml:space="preserve">Medica Dali, S.A. de C.V. </t>
  </si>
  <si>
    <t>L&amp;M, S.A. de C.V.</t>
  </si>
  <si>
    <t>Consultores Cerfel, S.A de C.V.</t>
  </si>
  <si>
    <t>Corporativo Ms Sistemas Medicos, S.A de C.V.</t>
  </si>
  <si>
    <t>Fr Medical, S.A. de C.V.</t>
  </si>
  <si>
    <t>Isabel Cristina</t>
  </si>
  <si>
    <t>Hervert</t>
  </si>
  <si>
    <t>Prado</t>
  </si>
  <si>
    <t>Jairo Arturo</t>
  </si>
  <si>
    <t>Castañeda</t>
  </si>
  <si>
    <t>Trejo</t>
  </si>
  <si>
    <t>HEPI-521004</t>
  </si>
  <si>
    <t>CDC-870925 1Z2</t>
  </si>
  <si>
    <t>JHA010328FR1</t>
  </si>
  <si>
    <t>HME010503181</t>
  </si>
  <si>
    <t>IMO-981125-IZ4</t>
  </si>
  <si>
    <t>QSC090629IRA</t>
  </si>
  <si>
    <t>CATJ8011226V9</t>
  </si>
  <si>
    <t>EQP-940222-RN6</t>
  </si>
  <si>
    <t>MDA970630LP7</t>
  </si>
  <si>
    <t>LMX1708307V1</t>
  </si>
  <si>
    <t>CCE1502039L1</t>
  </si>
  <si>
    <t>CMS100107G13</t>
  </si>
  <si>
    <t>FME1310099B9</t>
  </si>
  <si>
    <t>Material Banco de Sangre</t>
  </si>
  <si>
    <t>Manten. Equipo de Anestesia</t>
  </si>
  <si>
    <t>Material de Ortopedia</t>
  </si>
  <si>
    <t>45/AD/730559/COMBUSTOLEO/2019</t>
  </si>
  <si>
    <t>46/AD/730530/MEDONCO/2019</t>
  </si>
  <si>
    <t>47/AD/730591/MATCUR/2019</t>
  </si>
  <si>
    <t>48/AD/730591/MATCUR/2019</t>
  </si>
  <si>
    <t>49/AD/730591/MATCUR/2019</t>
  </si>
  <si>
    <t>50/AD/730592/MEDGEN/2019</t>
  </si>
  <si>
    <t>51/AD/730591/MATCUR/2019</t>
  </si>
  <si>
    <t>52/AD/730591/MATCUR/2019</t>
  </si>
  <si>
    <t>53/AD/730591/MATCUR/2019</t>
  </si>
  <si>
    <t>54/AD/730749/MATCUR/2019</t>
  </si>
  <si>
    <t>55/AD/730766/MEDONCO/2019</t>
  </si>
  <si>
    <t>56/AD/730766/MEDONCO/2019</t>
  </si>
  <si>
    <t>57/AD/730785/MATBANCO/2019</t>
  </si>
  <si>
    <t>58/AD/730849/MANTANESTESIA/2019</t>
  </si>
  <si>
    <t>59/AD/730856/COMBUSTOLEO/2019</t>
  </si>
  <si>
    <t>60/AD/730863/ORT/2019</t>
  </si>
  <si>
    <t>Crédito</t>
  </si>
  <si>
    <t>http://www.cegaipslp.org.mx/HV2019Dos.nsf/nombre_de_la_vista/C98915CBD8B6F7EB862583F30055BEAC/$File/1.-REQ+97689.PDF</t>
  </si>
  <si>
    <t>http://www.cegaipslp.org.mx/HV2019Dos.nsf/nombre_de_la_vista/AB1186412226E594862583F30055E9CD/$File/1.-REQ+98009.PDF</t>
  </si>
  <si>
    <t>http://www.cegaipslp.org.mx/HV2019Dos.nsf/nombre_de_la_vista/230BFA2EBEF26386862583F300562051/$File/1.-REQ+98226.PDF</t>
  </si>
  <si>
    <t>http://www.cegaipslp.org.mx/HV2019Dos.nsf/nombre_de_la_vista/A331534010974416862583F3005643A4/$File/1.-REQ+97435.PDF</t>
  </si>
  <si>
    <t>http://www.cegaipslp.org.mx/HV2019Dos.nsf/nombre_de_la_vista/360D41923DE09281862583F3005691E2/$File/1.-REQ+98319.PDF</t>
  </si>
  <si>
    <t>http://www.cegaipslp.org.mx/HV2019Dos.nsf/nombre_de_la_vista/BC2A0D5A4550A55C862583F30056E3F6/$File/1.-REQ+98317.PDF</t>
  </si>
  <si>
    <t>http://www.cegaipslp.org.mx/HV2019Dos.nsf/nombre_de_la_vista/8CD1707A8188270F862583F300572344/$File/1.-REQ+98524.PDF</t>
  </si>
  <si>
    <t>http://www.cegaipslp.org.mx/HV2019Dos.nsf/nombre_de_la_vista/EBE5A7A3C06CEC7A862583F3005746A2/$File/1.-REQ+98585.PDF</t>
  </si>
  <si>
    <t>http://www.cegaipslp.org.mx/HV2019Dos.nsf/nombre_de_la_vista/96482CB50F929043862583F300577541/$File/1.-REQ+98261.PDF</t>
  </si>
  <si>
    <t>http://www.cegaipslp.org.mx/HV2019Dos.nsf/nombre_de_la_vista/7AC21B2C65231032862583F3005795E9/$File/1.-REQ+98647.pdf</t>
  </si>
  <si>
    <t>http://www.cegaipslp.org.mx/HV2019Dos.nsf/nombre_de_la_vista/FBD059221ACF5293862583F30057AF33/$File/1.-REQ+98469.pdf</t>
  </si>
  <si>
    <t>http://www.cegaipslp.org.mx/HV2019Dos.nsf/nombre_de_la_vista/93C0EEC4415107E5862583F30057DFC8/$File/1.-REQ+98740.PDF</t>
  </si>
  <si>
    <t>http://www.cegaipslp.org.mx/HV2019Dos.nsf/nombre_de_la_vista/7EDDD3C01DBD3100862583F3006728CB/$File/96763.PDF</t>
  </si>
  <si>
    <t>http://www.cegaipslp.org.mx/HV2019Dos.nsf/nombre_de_la_vista/D678004717DE2703862583F3006766EF/$File/98363.PDF</t>
  </si>
  <si>
    <t>http://www.cegaipslp.org.mx/HV2019Dos.nsf/nombre_de_la_vista/23ED731930C371F3862583F300678D92/$File/98387.PDF</t>
  </si>
  <si>
    <t>http://www.cegaipslp.org.mx/HV2019Dos.nsf/nombre_de_la_vista/2D2497AB04F68312862583F30067AAB8/$File/98585.PDF</t>
  </si>
  <si>
    <t>http://www.cegaipslp.org.mx/HV2019Dos.nsf/nombre_de_la_vista/4A9F437014BBF331862583F30067CF17/$File/43AD730499MATBANCO+2019.PDF</t>
  </si>
  <si>
    <t>http://www.cegaipslp.org.mx/HV2019Dos.nsf/nombre_de_la_vista/CF8FB3FAF47178A8862583F30067E8C4/$File/44AD730370MEDONCO2019.PDF</t>
  </si>
  <si>
    <t>http://www.cegaipslp.org.mx/HV2019Dos.nsf/nombre_de_la_vista/DB6210A9FE3C08D4862583F30067FEED/$File/45AD730559COMBUSTOLEO2019.PDF</t>
  </si>
  <si>
    <t>http://www.cegaipslp.org.mx/HV2019Dos.nsf/nombre_de_la_vista/87B385A96CE5B772862583F3006820F6/$File/46AD730530MEDONCO2019.PDF</t>
  </si>
  <si>
    <t>http://www.cegaipslp.org.mx/HV2019Dos.nsf/nombre_de_la_vista/7BEC0C33574AD0AD862583F300683F21/$File/47AD730591MATCUR2019.PDF</t>
  </si>
  <si>
    <t>http://www.cegaipslp.org.mx/HV2019Dos.nsf/nombre_de_la_vista/BA7557C28D7DA6B2862583F3006857F4/$File/48AD730591MATCUR+2019.PDF</t>
  </si>
  <si>
    <t>http://www.cegaipslp.org.mx/HV2019Dos.nsf/nombre_de_la_vista/2642B950CE8612CD862583F3006871E5/$File/49AD730591MATCUR+2019.PDF</t>
  </si>
  <si>
    <t>http://www.cegaipslp.org.mx/HV2019Dos.nsf/nombre_de_la_vista/032984884A54EFF8862583F3006894B9/$File/50AD730592MEDGEN2019.PDF</t>
  </si>
  <si>
    <t>http://www.cegaipslp.org.mx/HV2019Dos.nsf/nombre_de_la_vista/2D224EB315F4118A862583F30068B4A0/$File/51AD730591MATCUR2019.PDF</t>
  </si>
  <si>
    <t>http://www.cegaipslp.org.mx/HV2019Dos.nsf/nombre_de_la_vista/E563737F97DB8A5E862583F30068F94E/$File/52AD730591MATCUR2019.PDF</t>
  </si>
  <si>
    <t>http://www.cegaipslp.org.mx/HV2019Dos.nsf/nombre_de_la_vista/DA30F27AAF1B7110862583F3006917A1/$File/53AD730591MATCUR2019.PDF</t>
  </si>
  <si>
    <t>http://www.cegaipslp.org.mx/HV2019Dos.nsf/nombre_de_la_vista/012EE463B3FB4323862583F300693660/$File/54AD730749MATCUR2019.PDF</t>
  </si>
  <si>
    <t>http://www.cegaipslp.org.mx/HV2019Dos.nsf/nombre_de_la_vista/7FB297AE3BAE29BF862583F3006953F4/$File/55AD730766MEDONCO2019.PDF</t>
  </si>
  <si>
    <t>http://www.cegaipslp.org.mx/HV2019Dos.nsf/nombre_de_la_vista/8856E3EF378FDC5D862583F300697867/$File/56AD730766MEDONCO2019.PDF</t>
  </si>
  <si>
    <t>http://www.cegaipslp.org.mx/HV2019Dos.nsf/nombre_de_la_vista/9F448411DA52E5AB862583F3006997D1/$File/57AD730785MATBANCO2019.PDF</t>
  </si>
  <si>
    <t>http://www.cegaipslp.org.mx/HV2019Dos.nsf/nombre_de_la_vista/79D98C07D52E3C95862583F30069B572/$File/58AD730849MANTANESTESIA2019.PDF</t>
  </si>
  <si>
    <t>http://www.cegaipslp.org.mx/HV2019Dos.nsf/nombre_de_la_vista/AB0EA25821A7F5EA862583F30069CE1B/$File/59AD730856COMBUSTOLEO2019.PDF</t>
  </si>
  <si>
    <t>http://www.cegaipslp.org.mx/HV2019Dos.nsf/nombre_de_la_vista/AB91E7E8BEB2FDCD862583F30069E61A/$File/60AD730863ORT2019.PDF</t>
  </si>
  <si>
    <t>http://www.cegaipslp.org.mx/HV2019Dos.nsf/nombre_de_la_vista/4F09A3C642C6EDC8862583F3006A6D0F/$File/ENTRADA+152083.pdf</t>
  </si>
  <si>
    <t>http://www.cegaipslp.org.mx/HV2019Dos.nsf/nombre_de_la_vista/D07849CC87B65832862583F3006A9291/$File/ENTRADA+152065.pdf</t>
  </si>
  <si>
    <t>http://www.cegaipslp.org.mx/HV2019Dos.nsf/nombre_de_la_vista/0AC3034953B8FB92862583F3006AA6B1/$File/ENTRADA+152075.pdf</t>
  </si>
  <si>
    <t>http://www.cegaipslp.org.mx/HV2019Dos.nsf/nombre_de_la_vista/4359A6E16C0F5CC2862583F3006AC35F/$File/ENTRADA+152148.PDF</t>
  </si>
  <si>
    <t>http://www.cegaipslp.org.mx/HV2019Dos.nsf/nombre_de_la_vista/1734AF5646E8B205862583F3006AD805/$File/ENTRADA+152155.PDF</t>
  </si>
  <si>
    <t>http://www.cegaipslp.org.mx/HV2019Dos.nsf/nombre_de_la_vista/AF409C27E49834D0862583F3006AEC5E/$File/ENTRADA+152197.pdf</t>
  </si>
  <si>
    <t>http://www.cegaipslp.org.mx/HV2019Dos.nsf/nombre_de_la_vista/C91D49E99D0E1E26862583F3006B01D6/$File/ENTRADA+152199.PDF</t>
  </si>
  <si>
    <t>http://www.cegaipslp.org.mx/HV2019Dos.nsf/nombre_de_la_vista/1E15EF1622416401862583F3006B18B2/$File/ENTRADA+152202.PDF</t>
  </si>
  <si>
    <t>http://www.cegaipslp.org.mx/HV2019Dos.nsf/nombre_de_la_vista/579CEC3DA7F80266862583F3006B3743/$File/ENTRADA+152497.pdf</t>
  </si>
  <si>
    <t>http://www.cegaipslp.org.mx/HV2019Dos.nsf/nombre_de_la_vista/A638875EAAD014B1862583F3006B5F2F/$File/ENTRADA+152496.PDF</t>
  </si>
  <si>
    <t>http://www.cegaipslp.org.mx/HV2019Dos.nsf/nombre_de_la_vista/289A9526FFE13BBB862583F3006BED09/$File/entrada+152080.pdf</t>
  </si>
  <si>
    <t>http://www.cegaipslp.org.mx/HV2019Dos.nsf/nombre_de_la_vista/67EB2E337FB7DA6A862583F3006C2A1A/$File/ENTRADA+152146.pdf</t>
  </si>
  <si>
    <t>http://www.cegaipslp.org.mx/HV2019Dos.nsf/nombre_de_la_vista/D5295AFBEB3E9CC9862583F3006C91C1/$File/ENTRADA+152516.pdf</t>
  </si>
  <si>
    <t>http://www.cegaipslp.org.mx/HV2019Dos.nsf/nombre_de_la_vista/B9D8932F055B4BA7862583F3006CCE95/$File/ENTRADA+152663.pdf</t>
  </si>
  <si>
    <t>http://www.cegaipslp.org.mx/HV2019Dos.nsf/nombre_de_la_vista/E15DBCDABFDFA59A862583F3006D04D2/$File/ENTRADA+152703.pdf</t>
  </si>
  <si>
    <t>http://www.cegaipslp.org.mx/HV2019Dos.nsf/nombre_de_la_vista/41B1520A5A9A83CC862583F3006D9E42/$File/ENTRADA+152202.PDF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</si>
</sst>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F800]dddd\,\ mmmm\ dd\,\ yy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4" fontId="6" fillId="0" borderId="0" xfId="2" applyNumberFormat="1" applyFont="1" applyFill="1" applyBorder="1" applyAlignment="1"/>
    <xf numFmtId="14" fontId="6" fillId="0" borderId="0" xfId="0" applyNumberFormat="1" applyFont="1" applyFill="1" applyBorder="1" applyAlignment="1">
      <alignment horizontal="center"/>
    </xf>
    <xf numFmtId="0" fontId="0" fillId="0" borderId="0" xfId="0"/>
    <xf numFmtId="0" fontId="6" fillId="0" borderId="0" xfId="3" applyFont="1" applyFill="1" applyBorder="1" applyAlignment="1">
      <alignment vertical="center" wrapText="1"/>
    </xf>
    <xf numFmtId="0" fontId="6" fillId="0" borderId="0" xfId="3" applyFont="1" applyFill="1" applyBorder="1" applyAlignment="1"/>
    <xf numFmtId="0" fontId="6" fillId="0" borderId="0" xfId="0" applyFont="1" applyFill="1" applyBorder="1" applyAlignment="1"/>
    <xf numFmtId="4" fontId="6" fillId="0" borderId="0" xfId="2" applyNumberFormat="1" applyFont="1" applyFill="1" applyBorder="1" applyAlignment="1">
      <alignment horizontal="center"/>
    </xf>
    <xf numFmtId="4" fontId="6" fillId="0" borderId="0" xfId="4" applyNumberFormat="1" applyFont="1" applyFill="1" applyBorder="1" applyAlignment="1">
      <alignment horizontal="center"/>
    </xf>
    <xf numFmtId="4" fontId="6" fillId="0" borderId="0" xfId="4" applyNumberFormat="1" applyFont="1" applyFill="1" applyBorder="1" applyAlignment="1">
      <alignment horizontal="center" vertical="center"/>
    </xf>
    <xf numFmtId="4" fontId="6" fillId="0" borderId="0" xfId="4" applyNumberFormat="1" applyFont="1" applyFill="1" applyBorder="1" applyAlignment="1"/>
    <xf numFmtId="4" fontId="6" fillId="0" borderId="0" xfId="4" applyNumberFormat="1" applyFont="1" applyFill="1" applyBorder="1" applyAlignment="1">
      <alignment vertical="center"/>
    </xf>
    <xf numFmtId="164" fontId="6" fillId="0" borderId="0" xfId="3" applyNumberFormat="1" applyFont="1" applyFill="1" applyBorder="1" applyAlignment="1"/>
    <xf numFmtId="14" fontId="6" fillId="0" borderId="0" xfId="3" applyNumberFormat="1" applyFont="1" applyFill="1" applyBorder="1" applyAlignment="1">
      <alignment horizontal="center"/>
    </xf>
    <xf numFmtId="4" fontId="6" fillId="0" borderId="0" xfId="0" applyNumberFormat="1" applyFont="1" applyFill="1" applyBorder="1" applyAlignment="1">
      <alignment horizontal="center"/>
    </xf>
    <xf numFmtId="0" fontId="6" fillId="0" borderId="0" xfId="3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0" fontId="4" fillId="0" borderId="0" xfId="1" applyFill="1"/>
    <xf numFmtId="0" fontId="0" fillId="0" borderId="0" xfId="0" applyFill="1" applyAlignment="1">
      <alignment vertical="center" wrapText="1"/>
    </xf>
  </cellXfs>
  <cellStyles count="5">
    <cellStyle name="Hipervínculo" xfId="1" builtinId="8"/>
    <cellStyle name="Moneda" xfId="2" builtinId="4"/>
    <cellStyle name="Moneda 3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230BFA2EBEF26386862583F300562051/$File/1.-REQ+98226.PDF" TargetMode="External"/><Relationship Id="rId18" Type="http://schemas.openxmlformats.org/officeDocument/2006/relationships/hyperlink" Target="http://www.cegaipslp.org.mx/HV2019Dos.nsf/nombre_de_la_vista/360D41923DE09281862583F3005691E2/$File/1.-REQ+98319.PDF" TargetMode="External"/><Relationship Id="rId26" Type="http://schemas.openxmlformats.org/officeDocument/2006/relationships/hyperlink" Target="http://www.cegaipslp.org.mx/HV2019Dos.nsf/nombre_de_la_vista/D678004717DE2703862583F3006766EF/$File/98363.PDF" TargetMode="External"/><Relationship Id="rId39" Type="http://schemas.openxmlformats.org/officeDocument/2006/relationships/hyperlink" Target="http://www.cegaipslp.org.mx/HV2019Dos.nsf/nombre_de_la_vista/E563737F97DB8A5E862583F30068F94E/$File/52AD730591MATCUR2019.PDF" TargetMode="External"/><Relationship Id="rId21" Type="http://schemas.openxmlformats.org/officeDocument/2006/relationships/hyperlink" Target="http://www.cegaipslp.org.mx/HV2019Dos.nsf/nombre_de_la_vista/96482CB50F929043862583F300577541/$File/1.-REQ+98261.PDF" TargetMode="External"/><Relationship Id="rId34" Type="http://schemas.openxmlformats.org/officeDocument/2006/relationships/hyperlink" Target="http://www.cegaipslp.org.mx/HV2019Dos.nsf/nombre_de_la_vista/7BEC0C33574AD0AD862583F300683F21/$File/47AD730591MATCUR2019.PDF" TargetMode="External"/><Relationship Id="rId42" Type="http://schemas.openxmlformats.org/officeDocument/2006/relationships/hyperlink" Target="http://www.cegaipslp.org.mx/HV2019Dos.nsf/nombre_de_la_vista/7FB297AE3BAE29BF862583F3006953F4/$File/55AD730766MEDONCO2019.PDF" TargetMode="External"/><Relationship Id="rId47" Type="http://schemas.openxmlformats.org/officeDocument/2006/relationships/hyperlink" Target="http://www.cegaipslp.org.mx/HV2019Dos.nsf/nombre_de_la_vista/AB91E7E8BEB2FDCD862583F30069E61A/$File/60AD730863ORT2019.PDF" TargetMode="External"/><Relationship Id="rId50" Type="http://schemas.openxmlformats.org/officeDocument/2006/relationships/hyperlink" Target="http://www.cegaipslp.org.mx/HV2019Dos.nsf/nombre_de_la_vista/4F09A3C642C6EDC8862583F3006A6D0F/$File/ENTRADA+152083.pdf" TargetMode="External"/><Relationship Id="rId55" Type="http://schemas.openxmlformats.org/officeDocument/2006/relationships/hyperlink" Target="http://www.cegaipslp.org.mx/HV2019Dos.nsf/nombre_de_la_vista/AF409C27E49834D0862583F3006AEC5E/$File/ENTRADA+152197.pdf" TargetMode="External"/><Relationship Id="rId63" Type="http://schemas.openxmlformats.org/officeDocument/2006/relationships/hyperlink" Target="http://www.cegaipslp.org.mx/HV2019Dos.nsf/nombre_de_la_vista/B9D8932F055B4BA7862583F3006CCE95/$File/ENTRADA+152663.pdf" TargetMode="External"/><Relationship Id="rId7" Type="http://schemas.openxmlformats.org/officeDocument/2006/relationships/hyperlink" Target="http://www.cegaipslp.org.mx/HV2019Dos.nsf/nombre_de_la_vista/2EAD0EE2CC7F31F7862583E40069E6AD/$File/LTAIPSLP84XXXIVB.pdf" TargetMode="External"/><Relationship Id="rId2" Type="http://schemas.openxmlformats.org/officeDocument/2006/relationships/hyperlink" Target="http://www.cegaipslp.org.mx/HV2019Dos.nsf/nombre_de_la_vista/2EAD0EE2CC7F31F7862583E40069E6AD/$File/LTAIPSLP84XXXIVB.pdf" TargetMode="External"/><Relationship Id="rId16" Type="http://schemas.openxmlformats.org/officeDocument/2006/relationships/hyperlink" Target="http://www.cegaipslp.org.mx/HV2019Dos.nsf/nombre_de_la_vista/360D41923DE09281862583F3005691E2/$File/1.-REQ+98319.PDF" TargetMode="External"/><Relationship Id="rId29" Type="http://schemas.openxmlformats.org/officeDocument/2006/relationships/hyperlink" Target="http://www.cegaipslp.org.mx/HV2019Dos.nsf/nombre_de_la_vista/2EAD0EE2CC7F31F7862583E40069E6AD/$File/LTAIPSLP84XXXIVB.pdf" TargetMode="External"/><Relationship Id="rId1" Type="http://schemas.openxmlformats.org/officeDocument/2006/relationships/hyperlink" Target="http://www.cegaipslp.org.mx/HV2019Dos.nsf/nombre_de_la_vista/C98915CBD8B6F7EB862583F30055BEAC/$File/1.-REQ+97689.PDF" TargetMode="External"/><Relationship Id="rId6" Type="http://schemas.openxmlformats.org/officeDocument/2006/relationships/hyperlink" Target="http://www.cegaipslp.org.mx/HV2019Dos.nsf/nombre_de_la_vista/2EAD0EE2CC7F31F7862583E40069E6AD/$File/LTAIPSLP84XXXIVB.pdf" TargetMode="External"/><Relationship Id="rId11" Type="http://schemas.openxmlformats.org/officeDocument/2006/relationships/hyperlink" Target="http://www.cegaipslp.org.mx/HV2019Dos.nsf/nombre_de_la_vista/2EAD0EE2CC7F31F7862583E40069E6AD/$File/LTAIPSLP84XXXIVB.pdf" TargetMode="External"/><Relationship Id="rId24" Type="http://schemas.openxmlformats.org/officeDocument/2006/relationships/hyperlink" Target="http://www.cegaipslp.org.mx/HV2019Dos.nsf/nombre_de_la_vista/93C0EEC4415107E5862583F30057DFC8/$File/1.-REQ+98740.PDF" TargetMode="External"/><Relationship Id="rId32" Type="http://schemas.openxmlformats.org/officeDocument/2006/relationships/hyperlink" Target="http://www.cegaipslp.org.mx/HV2019Dos.nsf/nombre_de_la_vista/DB6210A9FE3C08D4862583F30067FEED/$File/45AD730559COMBUSTOLEO2019.PDF" TargetMode="External"/><Relationship Id="rId37" Type="http://schemas.openxmlformats.org/officeDocument/2006/relationships/hyperlink" Target="http://www.cegaipslp.org.mx/HV2019Dos.nsf/nombre_de_la_vista/032984884A54EFF8862583F3006894B9/$File/50AD730592MEDGEN2019.PDF" TargetMode="External"/><Relationship Id="rId40" Type="http://schemas.openxmlformats.org/officeDocument/2006/relationships/hyperlink" Target="http://www.cegaipslp.org.mx/HV2019Dos.nsf/nombre_de_la_vista/DA30F27AAF1B7110862583F3006917A1/$File/53AD730591MATCUR2019.PDF" TargetMode="External"/><Relationship Id="rId45" Type="http://schemas.openxmlformats.org/officeDocument/2006/relationships/hyperlink" Target="http://www.cegaipslp.org.mx/HV2019Dos.nsf/nombre_de_la_vista/79D98C07D52E3C95862583F30069B572/$File/58AD730849MANTANESTESIA2019.PDF" TargetMode="External"/><Relationship Id="rId53" Type="http://schemas.openxmlformats.org/officeDocument/2006/relationships/hyperlink" Target="http://www.cegaipslp.org.mx/HV2019Dos.nsf/nombre_de_la_vista/4359A6E16C0F5CC2862583F3006AC35F/$File/ENTRADA+152148.PDF" TargetMode="External"/><Relationship Id="rId58" Type="http://schemas.openxmlformats.org/officeDocument/2006/relationships/hyperlink" Target="http://www.cegaipslp.org.mx/HV2019Dos.nsf/nombre_de_la_vista/579CEC3DA7F80266862583F3006B3743/$File/ENTRADA+152497.pdf" TargetMode="External"/><Relationship Id="rId66" Type="http://schemas.openxmlformats.org/officeDocument/2006/relationships/hyperlink" Target="http://www.cegaipslp.org.mx/HV2019Dos.nsf/nombre_de_la_vista/41B1520A5A9A83CC862583F3006D9E42/$File/ENTRADA+152202.PDF" TargetMode="External"/><Relationship Id="rId5" Type="http://schemas.openxmlformats.org/officeDocument/2006/relationships/hyperlink" Target="http://www.cegaipslp.org.mx/HV2019Dos.nsf/nombre_de_la_vista/289A9526FFE13BBB862583F3006BED09/$File/entrada+152080.pdf" TargetMode="External"/><Relationship Id="rId15" Type="http://schemas.openxmlformats.org/officeDocument/2006/relationships/hyperlink" Target="http://www.cegaipslp.org.mx/HV2019Dos.nsf/nombre_de_la_vista/360D41923DE09281862583F3005691E2/$File/1.-REQ+98319.PDF" TargetMode="External"/><Relationship Id="rId23" Type="http://schemas.openxmlformats.org/officeDocument/2006/relationships/hyperlink" Target="http://www.cegaipslp.org.mx/HV2019Dos.nsf/nombre_de_la_vista/FBD059221ACF5293862583F30057AF33/$File/1.-REQ+98469.pdf" TargetMode="External"/><Relationship Id="rId28" Type="http://schemas.openxmlformats.org/officeDocument/2006/relationships/hyperlink" Target="http://www.cegaipslp.org.mx/HV2019Dos.nsf/nombre_de_la_vista/2D2497AB04F68312862583F30067AAB8/$File/98585.PDF" TargetMode="External"/><Relationship Id="rId36" Type="http://schemas.openxmlformats.org/officeDocument/2006/relationships/hyperlink" Target="http://www.cegaipslp.org.mx/HV2019Dos.nsf/nombre_de_la_vista/2642B950CE8612CD862583F3006871E5/$File/49AD730591MATCUR+2019.PDF" TargetMode="External"/><Relationship Id="rId49" Type="http://schemas.openxmlformats.org/officeDocument/2006/relationships/hyperlink" Target="http://www.cegaipslp.org.mx/HV2019Dos.nsf/nombre_de_la_vista/2EAD0EE2CC7F31F7862583E40069E6AD/$File/LTAIPSLP84XXXIVB.pdf" TargetMode="External"/><Relationship Id="rId57" Type="http://schemas.openxmlformats.org/officeDocument/2006/relationships/hyperlink" Target="http://www.cegaipslp.org.mx/HV2019Dos.nsf/nombre_de_la_vista/1E15EF1622416401862583F3006B18B2/$File/ENTRADA+152202.PDF" TargetMode="External"/><Relationship Id="rId61" Type="http://schemas.openxmlformats.org/officeDocument/2006/relationships/hyperlink" Target="http://www.cegaipslp.org.mx/HV2019Dos.nsf/nombre_de_la_vista/2EAD0EE2CC7F31F7862583E40069E6AD/$File/LTAIPSLP84XXXIVB.pdf" TargetMode="External"/><Relationship Id="rId10" Type="http://schemas.openxmlformats.org/officeDocument/2006/relationships/hyperlink" Target="http://www.cegaipslp.org.mx/HV2019Dos.nsf/nombre_de_la_vista/2EAD0EE2CC7F31F7862583E40069E6AD/$File/LTAIPSLP84XXXIVB.pdf" TargetMode="External"/><Relationship Id="rId19" Type="http://schemas.openxmlformats.org/officeDocument/2006/relationships/hyperlink" Target="http://www.cegaipslp.org.mx/HV2019Dos.nsf/nombre_de_la_vista/8CD1707A8188270F862583F300572344/$File/1.-REQ+98524.PDF" TargetMode="External"/><Relationship Id="rId31" Type="http://schemas.openxmlformats.org/officeDocument/2006/relationships/hyperlink" Target="http://www.cegaipslp.org.mx/HV2019Dos.nsf/nombre_de_la_vista/CF8FB3FAF47178A8862583F30067E8C4/$File/44AD730370MEDONCO2019.PDF" TargetMode="External"/><Relationship Id="rId44" Type="http://schemas.openxmlformats.org/officeDocument/2006/relationships/hyperlink" Target="http://www.cegaipslp.org.mx/HV2019Dos.nsf/nombre_de_la_vista/9F448411DA52E5AB862583F3006997D1/$File/57AD730785MATBANCO2019.PDF" TargetMode="External"/><Relationship Id="rId52" Type="http://schemas.openxmlformats.org/officeDocument/2006/relationships/hyperlink" Target="http://www.cegaipslp.org.mx/HV2019Dos.nsf/nombre_de_la_vista/0AC3034953B8FB92862583F3006AA6B1/$File/ENTRADA+152075.pdf" TargetMode="External"/><Relationship Id="rId60" Type="http://schemas.openxmlformats.org/officeDocument/2006/relationships/hyperlink" Target="http://www.cegaipslp.org.mx/HV2019Dos.nsf/nombre_de_la_vista/67EB2E337FB7DA6A862583F3006C2A1A/$File/ENTRADA+152146.pdf" TargetMode="External"/><Relationship Id="rId65" Type="http://schemas.openxmlformats.org/officeDocument/2006/relationships/hyperlink" Target="http://www.cegaipslp.org.mx/HV2019Dos.nsf/nombre_de_la_vista/E15DBCDABFDFA59A862583F3006D04D2/$File/ENTRADA+152703.pdf" TargetMode="External"/><Relationship Id="rId4" Type="http://schemas.openxmlformats.org/officeDocument/2006/relationships/hyperlink" Target="http://www.cegaipslp.org.mx/HV2019Dos.nsf/nombre_de_la_vista/2EAD0EE2CC7F31F7862583E40069E6AD/$File/LTAIPSLP84XXXIVB.pdf" TargetMode="External"/><Relationship Id="rId9" Type="http://schemas.openxmlformats.org/officeDocument/2006/relationships/hyperlink" Target="http://www.cegaipslp.org.mx/HV2019Dos.nsf/nombre_de_la_vista/2EAD0EE2CC7F31F7862583E40069E6AD/$File/LTAIPSLP84XXXIVB.pdf" TargetMode="External"/><Relationship Id="rId14" Type="http://schemas.openxmlformats.org/officeDocument/2006/relationships/hyperlink" Target="http://www.cegaipslp.org.mx/HV2019Dos.nsf/nombre_de_la_vista/A331534010974416862583F3005643A4/$File/1.-REQ+97435.PDF" TargetMode="External"/><Relationship Id="rId22" Type="http://schemas.openxmlformats.org/officeDocument/2006/relationships/hyperlink" Target="http://www.cegaipslp.org.mx/HV2019Dos.nsf/nombre_de_la_vista/7AC21B2C65231032862583F3005795E9/$File/1.-REQ+98647.pdf" TargetMode="External"/><Relationship Id="rId27" Type="http://schemas.openxmlformats.org/officeDocument/2006/relationships/hyperlink" Target="http://www.cegaipslp.org.mx/HV2019Dos.nsf/nombre_de_la_vista/23ED731930C371F3862583F300678D92/$File/98387.PDF" TargetMode="External"/><Relationship Id="rId30" Type="http://schemas.openxmlformats.org/officeDocument/2006/relationships/hyperlink" Target="http://www.cegaipslp.org.mx/HV2019Dos.nsf/nombre_de_la_vista/4A9F437014BBF331862583F30067CF17/$File/43AD730499MATBANCO+2019.PDF" TargetMode="External"/><Relationship Id="rId35" Type="http://schemas.openxmlformats.org/officeDocument/2006/relationships/hyperlink" Target="http://www.cegaipslp.org.mx/HV2019Dos.nsf/nombre_de_la_vista/BA7557C28D7DA6B2862583F3006857F4/$File/48AD730591MATCUR+2019.PDF" TargetMode="External"/><Relationship Id="rId43" Type="http://schemas.openxmlformats.org/officeDocument/2006/relationships/hyperlink" Target="http://www.cegaipslp.org.mx/HV2019Dos.nsf/nombre_de_la_vista/8856E3EF378FDC5D862583F300697867/$File/56AD730766MEDONCO2019.PDF" TargetMode="External"/><Relationship Id="rId48" Type="http://schemas.openxmlformats.org/officeDocument/2006/relationships/hyperlink" Target="http://www.cegaipslp.org.mx/HV2019Dos.nsf/nombre_de_la_vista/2EAD0EE2CC7F31F7862583E40069E6AD/$File/LTAIPSLP84XXXIVB.pdf" TargetMode="External"/><Relationship Id="rId56" Type="http://schemas.openxmlformats.org/officeDocument/2006/relationships/hyperlink" Target="http://www.cegaipslp.org.mx/HV2019Dos.nsf/nombre_de_la_vista/C91D49E99D0E1E26862583F3006B01D6/$File/ENTRADA+152199.PDF" TargetMode="External"/><Relationship Id="rId64" Type="http://schemas.openxmlformats.org/officeDocument/2006/relationships/hyperlink" Target="http://www.cegaipslp.org.mx/HV2019Dos.nsf/nombre_de_la_vista/2EAD0EE2CC7F31F7862583E40069E6AD/$File/LTAIPSLP84XXXIVB.pdf" TargetMode="External"/><Relationship Id="rId8" Type="http://schemas.openxmlformats.org/officeDocument/2006/relationships/hyperlink" Target="http://www.cegaipslp.org.mx/HV2019Dos.nsf/nombre_de_la_vista/2EAD0EE2CC7F31F7862583E40069E6AD/$File/LTAIPSLP84XXXIVB.pdf" TargetMode="External"/><Relationship Id="rId51" Type="http://schemas.openxmlformats.org/officeDocument/2006/relationships/hyperlink" Target="http://www.cegaipslp.org.mx/HV2019Dos.nsf/nombre_de_la_vista/D07849CC87B65832862583F3006A9291/$File/ENTRADA+152065.pdf" TargetMode="External"/><Relationship Id="rId3" Type="http://schemas.openxmlformats.org/officeDocument/2006/relationships/hyperlink" Target="http://www.cegaipslp.org.mx/HV2019Dos.nsf/nombre_de_la_vista/2EAD0EE2CC7F31F7862583E40069E6AD/$File/LTAIPSLP84XXXIVB.pdf" TargetMode="External"/><Relationship Id="rId12" Type="http://schemas.openxmlformats.org/officeDocument/2006/relationships/hyperlink" Target="http://www.cegaipslp.org.mx/HV2019Dos.nsf/nombre_de_la_vista/AB1186412226E594862583F30055E9CD/$File/1.-REQ+98009.PDF" TargetMode="External"/><Relationship Id="rId17" Type="http://schemas.openxmlformats.org/officeDocument/2006/relationships/hyperlink" Target="http://www.cegaipslp.org.mx/HV2019Dos.nsf/nombre_de_la_vista/BC2A0D5A4550A55C862583F30056E3F6/$File/1.-REQ+98317.PDF" TargetMode="External"/><Relationship Id="rId25" Type="http://schemas.openxmlformats.org/officeDocument/2006/relationships/hyperlink" Target="http://www.cegaipslp.org.mx/HV2019Dos.nsf/nombre_de_la_vista/7EDDD3C01DBD3100862583F3006728CB/$File/96763.PDF" TargetMode="External"/><Relationship Id="rId33" Type="http://schemas.openxmlformats.org/officeDocument/2006/relationships/hyperlink" Target="http://www.cegaipslp.org.mx/HV2019Dos.nsf/nombre_de_la_vista/87B385A96CE5B772862583F3006820F6/$File/46AD730530MEDONCO2019.PDF" TargetMode="External"/><Relationship Id="rId38" Type="http://schemas.openxmlformats.org/officeDocument/2006/relationships/hyperlink" Target="http://www.cegaipslp.org.mx/HV2019Dos.nsf/nombre_de_la_vista/2D224EB315F4118A862583F30068B4A0/$File/51AD730591MATCUR2019.PDF" TargetMode="External"/><Relationship Id="rId46" Type="http://schemas.openxmlformats.org/officeDocument/2006/relationships/hyperlink" Target="http://www.cegaipslp.org.mx/HV2019Dos.nsf/nombre_de_la_vista/AB0EA25821A7F5EA862583F30069CE1B/$File/59AD730856COMBUSTOLEO2019.PDF" TargetMode="External"/><Relationship Id="rId59" Type="http://schemas.openxmlformats.org/officeDocument/2006/relationships/hyperlink" Target="http://www.cegaipslp.org.mx/HV2019Dos.nsf/nombre_de_la_vista/A638875EAAD014B1862583F3006B5F2F/$File/ENTRADA+152496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Dos.nsf/nombre_de_la_vista/EBE5A7A3C06CEC7A862583F3005746A2/$File/1.-REQ+98585.PDF" TargetMode="External"/><Relationship Id="rId41" Type="http://schemas.openxmlformats.org/officeDocument/2006/relationships/hyperlink" Target="http://www.cegaipslp.org.mx/HV2019Dos.nsf/nombre_de_la_vista/012EE463B3FB4323862583F300693660/$File/54AD730749MATCUR2019.PDF" TargetMode="External"/><Relationship Id="rId54" Type="http://schemas.openxmlformats.org/officeDocument/2006/relationships/hyperlink" Target="http://www.cegaipslp.org.mx/HV2019Dos.nsf/nombre_de_la_vista/1734AF5646E8B205862583F3006AD805/$File/ENTRADA+152155.PDF" TargetMode="External"/><Relationship Id="rId62" Type="http://schemas.openxmlformats.org/officeDocument/2006/relationships/hyperlink" Target="http://www.cegaipslp.org.mx/HV2019Dos.nsf/nombre_de_la_vista/D5295AFBEB3E9CC9862583F3006C91C1/$File/ENTRADA+152516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EAD0EE2CC7F31F7862583E40069E6AD/$File/LTAIPSLP84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EAD0EE2CC7F31F7862583E40069E6AD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7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7" customFormat="1" x14ac:dyDescent="0.25">
      <c r="A8" s="27">
        <v>2019</v>
      </c>
      <c r="B8" s="28">
        <v>43556</v>
      </c>
      <c r="C8" s="28">
        <v>43585</v>
      </c>
      <c r="D8" s="27" t="s">
        <v>109</v>
      </c>
      <c r="E8" s="27" t="s">
        <v>113</v>
      </c>
      <c r="F8" s="13">
        <v>152080</v>
      </c>
      <c r="G8" s="29" t="s">
        <v>151</v>
      </c>
      <c r="H8" s="30" t="s">
        <v>226</v>
      </c>
      <c r="I8" s="31" t="s">
        <v>165</v>
      </c>
      <c r="J8" s="27">
        <f>+Tabla_550223!A4</f>
        <v>1</v>
      </c>
      <c r="K8" s="27" t="s">
        <v>154</v>
      </c>
      <c r="L8" s="27" t="s">
        <v>154</v>
      </c>
      <c r="M8" s="27" t="s">
        <v>154</v>
      </c>
      <c r="N8" s="29" t="s">
        <v>153</v>
      </c>
      <c r="O8" s="27" t="s">
        <v>155</v>
      </c>
      <c r="P8" s="29" t="s">
        <v>165</v>
      </c>
      <c r="Q8" s="27" t="s">
        <v>156</v>
      </c>
      <c r="R8" s="12" t="s">
        <v>157</v>
      </c>
      <c r="S8" s="20">
        <v>43556</v>
      </c>
      <c r="T8" s="14">
        <v>207853.63</v>
      </c>
      <c r="U8" s="14">
        <v>241110.21</v>
      </c>
      <c r="V8" s="14">
        <f>U8*0.4</f>
        <v>96444.084000000003</v>
      </c>
      <c r="W8" s="14">
        <v>241110.21</v>
      </c>
      <c r="X8" s="27" t="s">
        <v>159</v>
      </c>
      <c r="Y8" s="27" t="s">
        <v>154</v>
      </c>
      <c r="Z8" s="27" t="s">
        <v>225</v>
      </c>
      <c r="AA8" s="27" t="s">
        <v>160</v>
      </c>
      <c r="AB8" s="27">
        <v>0</v>
      </c>
      <c r="AC8" s="9">
        <v>43556</v>
      </c>
      <c r="AD8" s="9">
        <v>43585</v>
      </c>
      <c r="AE8" s="30" t="s">
        <v>242</v>
      </c>
      <c r="AF8" s="30" t="s">
        <v>150</v>
      </c>
      <c r="AG8" s="27" t="s">
        <v>161</v>
      </c>
      <c r="AH8" s="27" t="s">
        <v>162</v>
      </c>
      <c r="AI8" s="27">
        <f>+Tabla_550208!A4</f>
        <v>1</v>
      </c>
      <c r="AJ8" s="27" t="s">
        <v>117</v>
      </c>
      <c r="AK8" s="27">
        <f>+Tabla_550220!A4</f>
        <v>1</v>
      </c>
      <c r="AL8" s="27" t="s">
        <v>163</v>
      </c>
      <c r="AM8" s="30" t="s">
        <v>150</v>
      </c>
      <c r="AN8" s="30" t="s">
        <v>150</v>
      </c>
      <c r="AO8" s="30" t="s">
        <v>270</v>
      </c>
      <c r="AP8" s="30" t="s">
        <v>150</v>
      </c>
      <c r="AQ8" s="27" t="s">
        <v>164</v>
      </c>
      <c r="AR8" s="28">
        <v>43623</v>
      </c>
      <c r="AS8" s="28">
        <v>43592</v>
      </c>
      <c r="AT8" s="27" t="s">
        <v>154</v>
      </c>
    </row>
    <row r="9" spans="1:46" s="27" customFormat="1" x14ac:dyDescent="0.25">
      <c r="A9" s="27">
        <v>2019</v>
      </c>
      <c r="B9" s="28">
        <v>43556</v>
      </c>
      <c r="C9" s="28">
        <v>43585</v>
      </c>
      <c r="D9" s="27" t="s">
        <v>109</v>
      </c>
      <c r="E9" s="27" t="s">
        <v>113</v>
      </c>
      <c r="F9" s="12">
        <v>152083</v>
      </c>
      <c r="G9" s="29" t="s">
        <v>151</v>
      </c>
      <c r="H9" s="30" t="s">
        <v>227</v>
      </c>
      <c r="I9" s="29" t="s">
        <v>152</v>
      </c>
      <c r="J9" s="27">
        <f>+Tabla_550223!A5</f>
        <v>2</v>
      </c>
      <c r="K9" s="7" t="s">
        <v>187</v>
      </c>
      <c r="L9" s="7" t="s">
        <v>188</v>
      </c>
      <c r="M9" s="7" t="s">
        <v>189</v>
      </c>
      <c r="N9" s="29" t="s">
        <v>174</v>
      </c>
      <c r="O9" s="27" t="s">
        <v>193</v>
      </c>
      <c r="P9" s="29" t="s">
        <v>152</v>
      </c>
      <c r="Q9" s="7" t="s">
        <v>156</v>
      </c>
      <c r="R9" s="12" t="s">
        <v>158</v>
      </c>
      <c r="S9" s="20">
        <v>43556</v>
      </c>
      <c r="T9" s="15">
        <v>240765</v>
      </c>
      <c r="U9" s="15">
        <v>240765</v>
      </c>
      <c r="V9" s="15">
        <v>240765</v>
      </c>
      <c r="W9" s="21">
        <v>240765</v>
      </c>
      <c r="X9" s="27" t="s">
        <v>159</v>
      </c>
      <c r="Y9" s="27" t="s">
        <v>154</v>
      </c>
      <c r="Z9" s="27" t="s">
        <v>225</v>
      </c>
      <c r="AA9" s="27" t="s">
        <v>160</v>
      </c>
      <c r="AB9" s="27">
        <v>0</v>
      </c>
      <c r="AC9" s="9">
        <v>43556</v>
      </c>
      <c r="AD9" s="9">
        <v>43585</v>
      </c>
      <c r="AE9" s="30" t="s">
        <v>243</v>
      </c>
      <c r="AF9" s="30" t="s">
        <v>150</v>
      </c>
      <c r="AG9" s="27" t="s">
        <v>161</v>
      </c>
      <c r="AH9" s="27" t="s">
        <v>162</v>
      </c>
      <c r="AI9" s="27">
        <f>+Tabla_550208!A4</f>
        <v>1</v>
      </c>
      <c r="AJ9" s="27" t="s">
        <v>117</v>
      </c>
      <c r="AK9" s="27">
        <f>+Tabla_550220!A4</f>
        <v>1</v>
      </c>
      <c r="AL9" s="27" t="s">
        <v>163</v>
      </c>
      <c r="AM9" s="30" t="s">
        <v>150</v>
      </c>
      <c r="AN9" s="30" t="s">
        <v>150</v>
      </c>
      <c r="AO9" s="30" t="s">
        <v>260</v>
      </c>
      <c r="AP9" s="30" t="s">
        <v>150</v>
      </c>
      <c r="AQ9" s="27" t="s">
        <v>164</v>
      </c>
      <c r="AR9" s="28">
        <v>43623</v>
      </c>
      <c r="AS9" s="28">
        <v>43592</v>
      </c>
      <c r="AT9" s="27" t="s">
        <v>154</v>
      </c>
    </row>
    <row r="10" spans="1:46" s="27" customFormat="1" x14ac:dyDescent="0.25">
      <c r="A10" s="27">
        <v>2019</v>
      </c>
      <c r="B10" s="28">
        <v>43556</v>
      </c>
      <c r="C10" s="28">
        <v>43585</v>
      </c>
      <c r="D10" s="27" t="s">
        <v>109</v>
      </c>
      <c r="E10" s="27" t="s">
        <v>113</v>
      </c>
      <c r="F10" s="12">
        <v>152065</v>
      </c>
      <c r="G10" s="29" t="s">
        <v>151</v>
      </c>
      <c r="H10" s="30" t="s">
        <v>228</v>
      </c>
      <c r="I10" s="31" t="s">
        <v>166</v>
      </c>
      <c r="J10" s="27">
        <f>+Tabla_550223!A6</f>
        <v>3</v>
      </c>
      <c r="K10" s="27" t="s">
        <v>154</v>
      </c>
      <c r="L10" s="27" t="s">
        <v>154</v>
      </c>
      <c r="M10" s="27" t="s">
        <v>154</v>
      </c>
      <c r="N10" s="29" t="s">
        <v>175</v>
      </c>
      <c r="O10" s="27" t="s">
        <v>194</v>
      </c>
      <c r="P10" s="29" t="s">
        <v>166</v>
      </c>
      <c r="Q10" s="7" t="s">
        <v>156</v>
      </c>
      <c r="R10" s="12" t="s">
        <v>209</v>
      </c>
      <c r="S10" s="20">
        <v>43556</v>
      </c>
      <c r="T10" s="14">
        <v>146525.25</v>
      </c>
      <c r="U10" s="14">
        <v>169969.29</v>
      </c>
      <c r="V10" s="14">
        <f t="shared" ref="V10:V25" si="0">U10*0.4</f>
        <v>67987.716</v>
      </c>
      <c r="W10" s="14">
        <v>169969.29</v>
      </c>
      <c r="X10" s="27" t="s">
        <v>159</v>
      </c>
      <c r="Y10" s="27" t="s">
        <v>154</v>
      </c>
      <c r="Z10" s="27" t="s">
        <v>225</v>
      </c>
      <c r="AA10" s="27" t="s">
        <v>160</v>
      </c>
      <c r="AB10" s="27">
        <v>0</v>
      </c>
      <c r="AC10" s="9">
        <v>43556</v>
      </c>
      <c r="AD10" s="9">
        <v>43585</v>
      </c>
      <c r="AE10" s="30" t="s">
        <v>244</v>
      </c>
      <c r="AF10" s="30" t="s">
        <v>150</v>
      </c>
      <c r="AG10" s="27" t="s">
        <v>161</v>
      </c>
      <c r="AH10" s="27" t="s">
        <v>162</v>
      </c>
      <c r="AI10" s="27">
        <f>+Tabla_550208!A4</f>
        <v>1</v>
      </c>
      <c r="AJ10" s="27" t="s">
        <v>117</v>
      </c>
      <c r="AK10" s="27">
        <f>+Tabla_550220!A4</f>
        <v>1</v>
      </c>
      <c r="AL10" s="27" t="s">
        <v>163</v>
      </c>
      <c r="AM10" s="30" t="s">
        <v>150</v>
      </c>
      <c r="AN10" s="30" t="s">
        <v>150</v>
      </c>
      <c r="AO10" s="30" t="s">
        <v>261</v>
      </c>
      <c r="AP10" s="30" t="s">
        <v>150</v>
      </c>
      <c r="AQ10" s="27" t="s">
        <v>164</v>
      </c>
      <c r="AR10" s="28">
        <v>43623</v>
      </c>
      <c r="AS10" s="28">
        <v>43592</v>
      </c>
      <c r="AT10" s="27" t="s">
        <v>154</v>
      </c>
    </row>
    <row r="11" spans="1:46" s="27" customFormat="1" x14ac:dyDescent="0.25">
      <c r="A11" s="27">
        <v>2019</v>
      </c>
      <c r="B11" s="28">
        <v>43556</v>
      </c>
      <c r="C11" s="28">
        <v>43585</v>
      </c>
      <c r="D11" s="27" t="s">
        <v>109</v>
      </c>
      <c r="E11" s="27" t="s">
        <v>113</v>
      </c>
      <c r="F11" s="12">
        <v>152075</v>
      </c>
      <c r="G11" s="29" t="s">
        <v>151</v>
      </c>
      <c r="H11" s="30" t="s">
        <v>229</v>
      </c>
      <c r="I11" s="29" t="s">
        <v>167</v>
      </c>
      <c r="J11" s="27">
        <f>+Tabla_550223!A7</f>
        <v>4</v>
      </c>
      <c r="K11" s="27" t="s">
        <v>154</v>
      </c>
      <c r="L11" s="27" t="s">
        <v>154</v>
      </c>
      <c r="M11" s="27" t="s">
        <v>154</v>
      </c>
      <c r="N11" s="29" t="s">
        <v>176</v>
      </c>
      <c r="O11" s="27" t="s">
        <v>195</v>
      </c>
      <c r="P11" s="29" t="s">
        <v>167</v>
      </c>
      <c r="Q11" s="7" t="s">
        <v>156</v>
      </c>
      <c r="R11" s="12" t="s">
        <v>210</v>
      </c>
      <c r="S11" s="20">
        <v>43556</v>
      </c>
      <c r="T11" s="15">
        <v>154984</v>
      </c>
      <c r="U11" s="15">
        <v>154984</v>
      </c>
      <c r="V11" s="14">
        <f t="shared" si="0"/>
        <v>61993.600000000006</v>
      </c>
      <c r="W11" s="21">
        <v>154984</v>
      </c>
      <c r="X11" s="27" t="s">
        <v>159</v>
      </c>
      <c r="Y11" s="27" t="s">
        <v>154</v>
      </c>
      <c r="Z11" s="27" t="s">
        <v>225</v>
      </c>
      <c r="AA11" s="27" t="s">
        <v>160</v>
      </c>
      <c r="AB11" s="27">
        <v>0</v>
      </c>
      <c r="AC11" s="9">
        <v>43556</v>
      </c>
      <c r="AD11" s="9">
        <v>43585</v>
      </c>
      <c r="AE11" s="30" t="s">
        <v>245</v>
      </c>
      <c r="AF11" s="30" t="s">
        <v>150</v>
      </c>
      <c r="AG11" s="27" t="s">
        <v>161</v>
      </c>
      <c r="AH11" s="27" t="s">
        <v>162</v>
      </c>
      <c r="AI11" s="27">
        <f>+Tabla_550208!A4</f>
        <v>1</v>
      </c>
      <c r="AJ11" s="27" t="s">
        <v>117</v>
      </c>
      <c r="AK11" s="27">
        <f>+Tabla_550220!A4</f>
        <v>1</v>
      </c>
      <c r="AL11" s="27" t="s">
        <v>163</v>
      </c>
      <c r="AM11" s="30" t="s">
        <v>150</v>
      </c>
      <c r="AN11" s="30" t="s">
        <v>150</v>
      </c>
      <c r="AO11" s="30" t="s">
        <v>262</v>
      </c>
      <c r="AP11" s="30" t="s">
        <v>150</v>
      </c>
      <c r="AQ11" s="27" t="s">
        <v>164</v>
      </c>
      <c r="AR11" s="28">
        <v>43623</v>
      </c>
      <c r="AS11" s="28">
        <v>43592</v>
      </c>
      <c r="AT11" s="27" t="s">
        <v>154</v>
      </c>
    </row>
    <row r="12" spans="1:46" s="27" customFormat="1" x14ac:dyDescent="0.25">
      <c r="A12" s="27">
        <v>2019</v>
      </c>
      <c r="B12" s="28">
        <v>43556</v>
      </c>
      <c r="C12" s="28">
        <v>43585</v>
      </c>
      <c r="D12" s="27" t="s">
        <v>109</v>
      </c>
      <c r="E12" s="27" t="s">
        <v>113</v>
      </c>
      <c r="F12" s="12">
        <v>152146</v>
      </c>
      <c r="G12" s="29" t="s">
        <v>151</v>
      </c>
      <c r="H12" s="30" t="s">
        <v>230</v>
      </c>
      <c r="I12" s="29" t="s">
        <v>168</v>
      </c>
      <c r="J12" s="27">
        <f>+Tabla_550223!A8</f>
        <v>5</v>
      </c>
      <c r="K12" s="27" t="s">
        <v>154</v>
      </c>
      <c r="L12" s="27" t="s">
        <v>154</v>
      </c>
      <c r="M12" s="27" t="s">
        <v>154</v>
      </c>
      <c r="N12" s="29" t="s">
        <v>177</v>
      </c>
      <c r="O12" s="27" t="s">
        <v>196</v>
      </c>
      <c r="P12" s="29" t="s">
        <v>170</v>
      </c>
      <c r="Q12" s="7" t="s">
        <v>156</v>
      </c>
      <c r="R12" s="12" t="s">
        <v>211</v>
      </c>
      <c r="S12" s="20">
        <v>43556</v>
      </c>
      <c r="T12" s="15">
        <v>144000</v>
      </c>
      <c r="U12" s="15">
        <v>167040</v>
      </c>
      <c r="V12" s="14">
        <f t="shared" si="0"/>
        <v>66816</v>
      </c>
      <c r="W12" s="21">
        <v>167040</v>
      </c>
      <c r="X12" s="27" t="s">
        <v>159</v>
      </c>
      <c r="Y12" s="27" t="s">
        <v>154</v>
      </c>
      <c r="Z12" s="27" t="s">
        <v>225</v>
      </c>
      <c r="AA12" s="27" t="s">
        <v>160</v>
      </c>
      <c r="AB12" s="27">
        <v>0</v>
      </c>
      <c r="AC12" s="9">
        <v>43556</v>
      </c>
      <c r="AD12" s="9">
        <v>43585</v>
      </c>
      <c r="AE12" s="30" t="s">
        <v>246</v>
      </c>
      <c r="AF12" s="30" t="s">
        <v>150</v>
      </c>
      <c r="AG12" s="27" t="s">
        <v>161</v>
      </c>
      <c r="AH12" s="27" t="s">
        <v>162</v>
      </c>
      <c r="AI12" s="27">
        <f>+Tabla_550208!A4</f>
        <v>1</v>
      </c>
      <c r="AJ12" s="27" t="s">
        <v>117</v>
      </c>
      <c r="AK12" s="27">
        <f>+Tabla_550220!A4</f>
        <v>1</v>
      </c>
      <c r="AL12" s="27" t="s">
        <v>163</v>
      </c>
      <c r="AM12" s="30" t="s">
        <v>150</v>
      </c>
      <c r="AN12" s="30" t="s">
        <v>150</v>
      </c>
      <c r="AO12" s="30" t="s">
        <v>271</v>
      </c>
      <c r="AP12" s="30" t="s">
        <v>150</v>
      </c>
      <c r="AQ12" s="27" t="s">
        <v>164</v>
      </c>
      <c r="AR12" s="28">
        <v>43623</v>
      </c>
      <c r="AS12" s="28">
        <v>43592</v>
      </c>
      <c r="AT12" s="27" t="s">
        <v>154</v>
      </c>
    </row>
    <row r="13" spans="1:46" s="27" customFormat="1" x14ac:dyDescent="0.25">
      <c r="A13" s="27">
        <v>2019</v>
      </c>
      <c r="B13" s="28">
        <v>43556</v>
      </c>
      <c r="C13" s="28">
        <v>43585</v>
      </c>
      <c r="D13" s="27" t="s">
        <v>109</v>
      </c>
      <c r="E13" s="27" t="s">
        <v>113</v>
      </c>
      <c r="F13" s="12">
        <v>152148</v>
      </c>
      <c r="G13" s="29" t="s">
        <v>151</v>
      </c>
      <c r="H13" s="30" t="s">
        <v>230</v>
      </c>
      <c r="I13" s="29" t="s">
        <v>168</v>
      </c>
      <c r="J13" s="27">
        <f>+Tabla_550223!A9</f>
        <v>6</v>
      </c>
      <c r="K13" s="27" t="s">
        <v>154</v>
      </c>
      <c r="L13" s="27" t="s">
        <v>154</v>
      </c>
      <c r="M13" s="27" t="s">
        <v>154</v>
      </c>
      <c r="N13" s="29" t="s">
        <v>178</v>
      </c>
      <c r="O13" s="27" t="s">
        <v>197</v>
      </c>
      <c r="P13" s="29" t="s">
        <v>170</v>
      </c>
      <c r="Q13" s="7" t="s">
        <v>156</v>
      </c>
      <c r="R13" s="12" t="s">
        <v>212</v>
      </c>
      <c r="S13" s="20">
        <v>43556</v>
      </c>
      <c r="T13" s="15">
        <v>96125.6</v>
      </c>
      <c r="U13" s="15">
        <v>111505.69600000001</v>
      </c>
      <c r="V13" s="14">
        <f t="shared" si="0"/>
        <v>44602.27840000001</v>
      </c>
      <c r="W13" s="21">
        <v>111505.7</v>
      </c>
      <c r="X13" s="27" t="s">
        <v>159</v>
      </c>
      <c r="Y13" s="27" t="s">
        <v>154</v>
      </c>
      <c r="Z13" s="27" t="s">
        <v>225</v>
      </c>
      <c r="AA13" s="27" t="s">
        <v>160</v>
      </c>
      <c r="AB13" s="27">
        <v>0</v>
      </c>
      <c r="AC13" s="9">
        <v>43556</v>
      </c>
      <c r="AD13" s="9">
        <v>43585</v>
      </c>
      <c r="AE13" s="30" t="s">
        <v>247</v>
      </c>
      <c r="AF13" s="30" t="s">
        <v>150</v>
      </c>
      <c r="AG13" s="27" t="s">
        <v>161</v>
      </c>
      <c r="AH13" s="27" t="s">
        <v>162</v>
      </c>
      <c r="AI13" s="27">
        <f>+Tabla_550208!A4</f>
        <v>1</v>
      </c>
      <c r="AJ13" s="27" t="s">
        <v>117</v>
      </c>
      <c r="AK13" s="27">
        <f>+Tabla_550220!A4</f>
        <v>1</v>
      </c>
      <c r="AL13" s="27" t="s">
        <v>163</v>
      </c>
      <c r="AM13" s="30" t="s">
        <v>150</v>
      </c>
      <c r="AN13" s="30" t="s">
        <v>150</v>
      </c>
      <c r="AO13" s="30" t="s">
        <v>263</v>
      </c>
      <c r="AP13" s="30" t="s">
        <v>150</v>
      </c>
      <c r="AQ13" s="27" t="s">
        <v>164</v>
      </c>
      <c r="AR13" s="28">
        <v>43623</v>
      </c>
      <c r="AS13" s="28">
        <v>43592</v>
      </c>
      <c r="AT13" s="27" t="s">
        <v>154</v>
      </c>
    </row>
    <row r="14" spans="1:46" s="27" customFormat="1" x14ac:dyDescent="0.25">
      <c r="A14" s="27">
        <v>2019</v>
      </c>
      <c r="B14" s="28">
        <v>43556</v>
      </c>
      <c r="C14" s="28">
        <v>43585</v>
      </c>
      <c r="D14" s="27" t="s">
        <v>109</v>
      </c>
      <c r="E14" s="27" t="s">
        <v>113</v>
      </c>
      <c r="F14" s="12">
        <v>152155</v>
      </c>
      <c r="G14" s="29" t="s">
        <v>151</v>
      </c>
      <c r="H14" s="30" t="s">
        <v>238</v>
      </c>
      <c r="I14" s="29" t="s">
        <v>168</v>
      </c>
      <c r="J14" s="27">
        <f>+Tabla_550223!A10</f>
        <v>7</v>
      </c>
      <c r="K14" s="27" t="s">
        <v>154</v>
      </c>
      <c r="L14" s="27" t="s">
        <v>154</v>
      </c>
      <c r="M14" s="27" t="s">
        <v>154</v>
      </c>
      <c r="N14" s="29" t="s">
        <v>179</v>
      </c>
      <c r="O14" s="27" t="s">
        <v>198</v>
      </c>
      <c r="P14" s="29" t="s">
        <v>170</v>
      </c>
      <c r="Q14" s="7" t="s">
        <v>156</v>
      </c>
      <c r="R14" s="12" t="s">
        <v>213</v>
      </c>
      <c r="S14" s="20">
        <v>43556</v>
      </c>
      <c r="T14" s="15">
        <v>273261.2</v>
      </c>
      <c r="U14" s="15">
        <v>316982.99200000003</v>
      </c>
      <c r="V14" s="14">
        <f t="shared" si="0"/>
        <v>126793.19680000002</v>
      </c>
      <c r="W14" s="21">
        <v>316982.99</v>
      </c>
      <c r="X14" s="27" t="s">
        <v>159</v>
      </c>
      <c r="Y14" s="27" t="s">
        <v>154</v>
      </c>
      <c r="Z14" s="27" t="s">
        <v>225</v>
      </c>
      <c r="AA14" s="27" t="s">
        <v>160</v>
      </c>
      <c r="AB14" s="27">
        <v>0</v>
      </c>
      <c r="AC14" s="9">
        <v>43556</v>
      </c>
      <c r="AD14" s="9">
        <v>43585</v>
      </c>
      <c r="AE14" s="30" t="s">
        <v>248</v>
      </c>
      <c r="AF14" s="30" t="s">
        <v>150</v>
      </c>
      <c r="AG14" s="27" t="s">
        <v>161</v>
      </c>
      <c r="AH14" s="27" t="s">
        <v>162</v>
      </c>
      <c r="AI14" s="27">
        <f>+Tabla_550208!A4</f>
        <v>1</v>
      </c>
      <c r="AJ14" s="27" t="s">
        <v>117</v>
      </c>
      <c r="AK14" s="27">
        <f>+Tabla_550220!A4</f>
        <v>1</v>
      </c>
      <c r="AL14" s="27" t="s">
        <v>163</v>
      </c>
      <c r="AM14" s="30" t="s">
        <v>150</v>
      </c>
      <c r="AN14" s="30" t="s">
        <v>150</v>
      </c>
      <c r="AO14" s="30" t="s">
        <v>264</v>
      </c>
      <c r="AP14" s="30" t="s">
        <v>150</v>
      </c>
      <c r="AQ14" s="27" t="s">
        <v>164</v>
      </c>
      <c r="AR14" s="28">
        <v>43623</v>
      </c>
      <c r="AS14" s="28">
        <v>43592</v>
      </c>
      <c r="AT14" s="27" t="s">
        <v>154</v>
      </c>
    </row>
    <row r="15" spans="1:46" s="27" customFormat="1" x14ac:dyDescent="0.25">
      <c r="A15" s="27">
        <v>2019</v>
      </c>
      <c r="B15" s="28">
        <v>43556</v>
      </c>
      <c r="C15" s="28">
        <v>43585</v>
      </c>
      <c r="D15" s="27" t="s">
        <v>109</v>
      </c>
      <c r="E15" s="27" t="s">
        <v>113</v>
      </c>
      <c r="F15" s="12">
        <v>152176</v>
      </c>
      <c r="G15" s="29" t="s">
        <v>151</v>
      </c>
      <c r="H15" s="30" t="s">
        <v>231</v>
      </c>
      <c r="I15" s="29" t="s">
        <v>169</v>
      </c>
      <c r="J15" s="27">
        <f>+Tabla_550223!A11</f>
        <v>8</v>
      </c>
      <c r="K15" s="27" t="s">
        <v>190</v>
      </c>
      <c r="L15" s="27" t="s">
        <v>191</v>
      </c>
      <c r="M15" s="27" t="s">
        <v>192</v>
      </c>
      <c r="N15" s="29" t="s">
        <v>180</v>
      </c>
      <c r="O15" s="27" t="s">
        <v>199</v>
      </c>
      <c r="P15" s="29" t="s">
        <v>169</v>
      </c>
      <c r="Q15" s="7" t="s">
        <v>156</v>
      </c>
      <c r="R15" s="12" t="s">
        <v>214</v>
      </c>
      <c r="S15" s="20">
        <v>43556</v>
      </c>
      <c r="T15" s="15">
        <v>98502.7</v>
      </c>
      <c r="U15" s="15">
        <v>98502.7</v>
      </c>
      <c r="V15" s="14">
        <f t="shared" si="0"/>
        <v>39401.08</v>
      </c>
      <c r="W15" s="21">
        <v>98502.7</v>
      </c>
      <c r="X15" s="27" t="s">
        <v>159</v>
      </c>
      <c r="Y15" s="27" t="s">
        <v>154</v>
      </c>
      <c r="Z15" s="27" t="s">
        <v>225</v>
      </c>
      <c r="AA15" s="27" t="s">
        <v>160</v>
      </c>
      <c r="AB15" s="27">
        <v>0</v>
      </c>
      <c r="AC15" s="9">
        <v>43556</v>
      </c>
      <c r="AD15" s="9">
        <v>43585</v>
      </c>
      <c r="AE15" s="30" t="s">
        <v>249</v>
      </c>
      <c r="AF15" s="30" t="s">
        <v>150</v>
      </c>
      <c r="AG15" s="27" t="s">
        <v>161</v>
      </c>
      <c r="AH15" s="27" t="s">
        <v>162</v>
      </c>
      <c r="AI15" s="27">
        <f>+Tabla_550208!A4</f>
        <v>1</v>
      </c>
      <c r="AJ15" s="27" t="s">
        <v>117</v>
      </c>
      <c r="AK15" s="27">
        <f>+Tabla_550220!A4</f>
        <v>1</v>
      </c>
      <c r="AL15" s="27" t="s">
        <v>163</v>
      </c>
      <c r="AM15" s="30" t="s">
        <v>150</v>
      </c>
      <c r="AN15" s="30" t="s">
        <v>150</v>
      </c>
      <c r="AO15" s="30" t="s">
        <v>265</v>
      </c>
      <c r="AP15" s="30" t="s">
        <v>150</v>
      </c>
      <c r="AQ15" s="27" t="s">
        <v>164</v>
      </c>
      <c r="AR15" s="28">
        <v>43623</v>
      </c>
      <c r="AS15" s="28">
        <v>43592</v>
      </c>
      <c r="AT15" s="27" t="s">
        <v>154</v>
      </c>
    </row>
    <row r="16" spans="1:46" s="27" customFormat="1" x14ac:dyDescent="0.25">
      <c r="A16" s="27">
        <v>2019</v>
      </c>
      <c r="B16" s="28">
        <v>43556</v>
      </c>
      <c r="C16" s="28">
        <v>43585</v>
      </c>
      <c r="D16" s="27" t="s">
        <v>109</v>
      </c>
      <c r="E16" s="27" t="s">
        <v>113</v>
      </c>
      <c r="F16" s="12">
        <v>152197</v>
      </c>
      <c r="G16" s="29" t="s">
        <v>151</v>
      </c>
      <c r="H16" s="30" t="s">
        <v>239</v>
      </c>
      <c r="I16" s="29" t="s">
        <v>170</v>
      </c>
      <c r="J16" s="27">
        <f>+Tabla_550223!A12</f>
        <v>9</v>
      </c>
      <c r="K16" s="27" t="s">
        <v>154</v>
      </c>
      <c r="L16" s="27" t="s">
        <v>154</v>
      </c>
      <c r="M16" s="27" t="s">
        <v>154</v>
      </c>
      <c r="N16" s="29" t="s">
        <v>181</v>
      </c>
      <c r="O16" s="27" t="s">
        <v>200</v>
      </c>
      <c r="P16" s="29" t="s">
        <v>170</v>
      </c>
      <c r="Q16" s="7" t="s">
        <v>156</v>
      </c>
      <c r="R16" s="12" t="s">
        <v>215</v>
      </c>
      <c r="S16" s="20">
        <v>43556</v>
      </c>
      <c r="T16" s="15">
        <v>97460.6</v>
      </c>
      <c r="U16" s="15">
        <v>113054.3</v>
      </c>
      <c r="V16" s="14">
        <f t="shared" si="0"/>
        <v>45221.72</v>
      </c>
      <c r="W16" s="15">
        <v>113054.3</v>
      </c>
      <c r="X16" s="27" t="s">
        <v>159</v>
      </c>
      <c r="Y16" s="27" t="s">
        <v>154</v>
      </c>
      <c r="Z16" s="27" t="s">
        <v>225</v>
      </c>
      <c r="AA16" s="27" t="s">
        <v>160</v>
      </c>
      <c r="AB16" s="27">
        <v>0</v>
      </c>
      <c r="AC16" s="9">
        <v>43556</v>
      </c>
      <c r="AD16" s="9">
        <v>43585</v>
      </c>
      <c r="AE16" s="30" t="s">
        <v>250</v>
      </c>
      <c r="AF16" s="30" t="s">
        <v>150</v>
      </c>
      <c r="AG16" s="27" t="s">
        <v>161</v>
      </c>
      <c r="AH16" s="27" t="s">
        <v>162</v>
      </c>
      <c r="AI16" s="27">
        <f>+Tabla_550208!A4</f>
        <v>1</v>
      </c>
      <c r="AJ16" s="27" t="s">
        <v>117</v>
      </c>
      <c r="AK16" s="27">
        <f>+Tabla_550220!A4</f>
        <v>1</v>
      </c>
      <c r="AL16" s="27" t="s">
        <v>163</v>
      </c>
      <c r="AM16" s="30" t="s">
        <v>150</v>
      </c>
      <c r="AN16" s="30" t="s">
        <v>150</v>
      </c>
      <c r="AO16" s="30" t="s">
        <v>266</v>
      </c>
      <c r="AP16" s="30" t="s">
        <v>150</v>
      </c>
      <c r="AQ16" s="27" t="s">
        <v>164</v>
      </c>
      <c r="AR16" s="28">
        <v>43623</v>
      </c>
      <c r="AS16" s="28">
        <v>43592</v>
      </c>
      <c r="AT16" s="27" t="s">
        <v>154</v>
      </c>
    </row>
    <row r="17" spans="1:46" s="27" customFormat="1" x14ac:dyDescent="0.25">
      <c r="A17" s="27">
        <v>2019</v>
      </c>
      <c r="B17" s="28">
        <v>43556</v>
      </c>
      <c r="C17" s="28">
        <v>43585</v>
      </c>
      <c r="D17" s="27" t="s">
        <v>109</v>
      </c>
      <c r="E17" s="27" t="s">
        <v>113</v>
      </c>
      <c r="F17" s="12">
        <v>152199</v>
      </c>
      <c r="G17" s="29" t="s">
        <v>151</v>
      </c>
      <c r="H17" s="30" t="s">
        <v>240</v>
      </c>
      <c r="I17" s="29" t="s">
        <v>170</v>
      </c>
      <c r="J17" s="27">
        <f>+Tabla_550223!A13</f>
        <v>10</v>
      </c>
      <c r="K17" s="27" t="s">
        <v>154</v>
      </c>
      <c r="L17" s="27" t="s">
        <v>154</v>
      </c>
      <c r="M17" s="27" t="s">
        <v>154</v>
      </c>
      <c r="N17" s="29" t="s">
        <v>182</v>
      </c>
      <c r="O17" s="27" t="s">
        <v>201</v>
      </c>
      <c r="P17" s="29" t="s">
        <v>170</v>
      </c>
      <c r="Q17" s="7" t="s">
        <v>156</v>
      </c>
      <c r="R17" s="12" t="s">
        <v>216</v>
      </c>
      <c r="S17" s="20">
        <v>43556</v>
      </c>
      <c r="T17" s="15">
        <v>98908</v>
      </c>
      <c r="U17" s="15">
        <v>114733.28</v>
      </c>
      <c r="V17" s="14">
        <f t="shared" si="0"/>
        <v>45893.312000000005</v>
      </c>
      <c r="W17" s="21">
        <v>114733.28</v>
      </c>
      <c r="X17" s="27" t="s">
        <v>159</v>
      </c>
      <c r="Y17" s="27" t="s">
        <v>154</v>
      </c>
      <c r="Z17" s="27" t="s">
        <v>225</v>
      </c>
      <c r="AA17" s="27" t="s">
        <v>160</v>
      </c>
      <c r="AB17" s="27">
        <v>0</v>
      </c>
      <c r="AC17" s="9">
        <v>43556</v>
      </c>
      <c r="AD17" s="9">
        <v>43585</v>
      </c>
      <c r="AE17" s="30" t="s">
        <v>251</v>
      </c>
      <c r="AF17" s="30" t="s">
        <v>150</v>
      </c>
      <c r="AG17" s="27" t="s">
        <v>161</v>
      </c>
      <c r="AH17" s="27" t="s">
        <v>162</v>
      </c>
      <c r="AI17" s="27">
        <f>+Tabla_550208!A4</f>
        <v>1</v>
      </c>
      <c r="AJ17" s="27" t="s">
        <v>117</v>
      </c>
      <c r="AK17" s="27">
        <f>+Tabla_550220!A4</f>
        <v>1</v>
      </c>
      <c r="AL17" s="27" t="s">
        <v>163</v>
      </c>
      <c r="AM17" s="30" t="s">
        <v>150</v>
      </c>
      <c r="AN17" s="30" t="s">
        <v>150</v>
      </c>
      <c r="AO17" s="30" t="s">
        <v>267</v>
      </c>
      <c r="AP17" s="30" t="s">
        <v>150</v>
      </c>
      <c r="AQ17" s="27" t="s">
        <v>164</v>
      </c>
      <c r="AR17" s="28">
        <v>43623</v>
      </c>
      <c r="AS17" s="28">
        <v>43592</v>
      </c>
      <c r="AT17" s="27" t="s">
        <v>154</v>
      </c>
    </row>
    <row r="18" spans="1:46" s="27" customFormat="1" x14ac:dyDescent="0.25">
      <c r="A18" s="27">
        <v>2019</v>
      </c>
      <c r="B18" s="28">
        <v>43556</v>
      </c>
      <c r="C18" s="28">
        <v>43585</v>
      </c>
      <c r="D18" s="27" t="s">
        <v>109</v>
      </c>
      <c r="E18" s="27" t="s">
        <v>113</v>
      </c>
      <c r="F18" s="12">
        <v>152202</v>
      </c>
      <c r="G18" s="29" t="s">
        <v>151</v>
      </c>
      <c r="H18" s="30" t="s">
        <v>230</v>
      </c>
      <c r="I18" s="29" t="s">
        <v>170</v>
      </c>
      <c r="J18" s="27">
        <f>+Tabla_550223!A14</f>
        <v>11</v>
      </c>
      <c r="K18" s="27" t="s">
        <v>154</v>
      </c>
      <c r="L18" s="27" t="s">
        <v>154</v>
      </c>
      <c r="M18" s="27" t="s">
        <v>154</v>
      </c>
      <c r="N18" s="29" t="s">
        <v>179</v>
      </c>
      <c r="O18" s="27" t="s">
        <v>198</v>
      </c>
      <c r="P18" s="29" t="s">
        <v>170</v>
      </c>
      <c r="Q18" s="7" t="s">
        <v>156</v>
      </c>
      <c r="R18" s="12" t="s">
        <v>217</v>
      </c>
      <c r="S18" s="20">
        <v>43556</v>
      </c>
      <c r="T18" s="15">
        <v>107808</v>
      </c>
      <c r="U18" s="15">
        <v>125057.28</v>
      </c>
      <c r="V18" s="14">
        <f t="shared" si="0"/>
        <v>50022.912000000004</v>
      </c>
      <c r="W18" s="21">
        <v>125057.28</v>
      </c>
      <c r="X18" s="27" t="s">
        <v>159</v>
      </c>
      <c r="Y18" s="27" t="s">
        <v>154</v>
      </c>
      <c r="Z18" s="27" t="s">
        <v>225</v>
      </c>
      <c r="AA18" s="27" t="s">
        <v>160</v>
      </c>
      <c r="AB18" s="27">
        <v>0</v>
      </c>
      <c r="AC18" s="9">
        <v>43556</v>
      </c>
      <c r="AD18" s="9">
        <v>43585</v>
      </c>
      <c r="AE18" s="30" t="s">
        <v>252</v>
      </c>
      <c r="AF18" s="30" t="s">
        <v>150</v>
      </c>
      <c r="AG18" s="27" t="s">
        <v>161</v>
      </c>
      <c r="AH18" s="27" t="s">
        <v>162</v>
      </c>
      <c r="AI18" s="27">
        <f>+Tabla_550208!A4</f>
        <v>1</v>
      </c>
      <c r="AJ18" s="27" t="s">
        <v>117</v>
      </c>
      <c r="AK18" s="27">
        <f>+Tabla_550220!A4</f>
        <v>1</v>
      </c>
      <c r="AL18" s="27" t="s">
        <v>163</v>
      </c>
      <c r="AM18" s="30" t="s">
        <v>150</v>
      </c>
      <c r="AN18" s="30" t="s">
        <v>150</v>
      </c>
      <c r="AO18" s="30" t="s">
        <v>275</v>
      </c>
      <c r="AP18" s="30" t="s">
        <v>150</v>
      </c>
      <c r="AQ18" s="27" t="s">
        <v>164</v>
      </c>
      <c r="AR18" s="28">
        <v>43623</v>
      </c>
      <c r="AS18" s="28">
        <v>43592</v>
      </c>
      <c r="AT18" s="27" t="s">
        <v>154</v>
      </c>
    </row>
    <row r="19" spans="1:46" s="27" customFormat="1" x14ac:dyDescent="0.25">
      <c r="A19" s="27">
        <v>2019</v>
      </c>
      <c r="B19" s="28">
        <v>43556</v>
      </c>
      <c r="C19" s="28">
        <v>43585</v>
      </c>
      <c r="D19" s="27" t="s">
        <v>109</v>
      </c>
      <c r="E19" s="27" t="s">
        <v>113</v>
      </c>
      <c r="F19" s="12">
        <v>152446</v>
      </c>
      <c r="G19" s="29" t="s">
        <v>151</v>
      </c>
      <c r="H19" s="30" t="s">
        <v>232</v>
      </c>
      <c r="I19" s="29" t="s">
        <v>171</v>
      </c>
      <c r="J19" s="27">
        <f>+Tabla_550223!A15</f>
        <v>12</v>
      </c>
      <c r="K19" s="27" t="s">
        <v>154</v>
      </c>
      <c r="L19" s="27" t="s">
        <v>154</v>
      </c>
      <c r="M19" s="27" t="s">
        <v>154</v>
      </c>
      <c r="N19" s="29" t="s">
        <v>177</v>
      </c>
      <c r="O19" s="27" t="s">
        <v>196</v>
      </c>
      <c r="P19" s="29" t="s">
        <v>171</v>
      </c>
      <c r="Q19" s="7" t="s">
        <v>156</v>
      </c>
      <c r="R19" s="12" t="s">
        <v>218</v>
      </c>
      <c r="S19" s="20">
        <v>43556</v>
      </c>
      <c r="T19" s="15">
        <v>144000</v>
      </c>
      <c r="U19" s="15">
        <v>167040</v>
      </c>
      <c r="V19" s="14">
        <f t="shared" si="0"/>
        <v>66816</v>
      </c>
      <c r="W19" s="15">
        <v>167040</v>
      </c>
      <c r="X19" s="27" t="s">
        <v>159</v>
      </c>
      <c r="Y19" s="27" t="s">
        <v>154</v>
      </c>
      <c r="Z19" s="27" t="s">
        <v>225</v>
      </c>
      <c r="AA19" s="27" t="s">
        <v>160</v>
      </c>
      <c r="AB19" s="27">
        <v>0</v>
      </c>
      <c r="AC19" s="9">
        <v>43556</v>
      </c>
      <c r="AD19" s="9">
        <v>43585</v>
      </c>
      <c r="AE19" s="30" t="s">
        <v>253</v>
      </c>
      <c r="AF19" s="30" t="s">
        <v>150</v>
      </c>
      <c r="AG19" s="27" t="s">
        <v>161</v>
      </c>
      <c r="AH19" s="27" t="s">
        <v>162</v>
      </c>
      <c r="AI19" s="27">
        <f>+Tabla_550208!A4</f>
        <v>1</v>
      </c>
      <c r="AJ19" s="27" t="s">
        <v>117</v>
      </c>
      <c r="AK19" s="27">
        <f>+Tabla_550220!A4</f>
        <v>1</v>
      </c>
      <c r="AL19" s="27" t="s">
        <v>163</v>
      </c>
      <c r="AM19" s="30" t="s">
        <v>150</v>
      </c>
      <c r="AN19" s="30" t="s">
        <v>150</v>
      </c>
      <c r="AO19" s="30" t="s">
        <v>150</v>
      </c>
      <c r="AP19" s="30" t="s">
        <v>150</v>
      </c>
      <c r="AQ19" s="27" t="s">
        <v>164</v>
      </c>
      <c r="AR19" s="28">
        <v>43623</v>
      </c>
      <c r="AS19" s="28">
        <v>43592</v>
      </c>
      <c r="AT19" s="27" t="s">
        <v>154</v>
      </c>
    </row>
    <row r="20" spans="1:46" s="27" customFormat="1" x14ac:dyDescent="0.25">
      <c r="A20" s="27">
        <v>2019</v>
      </c>
      <c r="B20" s="28">
        <v>43556</v>
      </c>
      <c r="C20" s="28">
        <v>43585</v>
      </c>
      <c r="D20" s="27" t="s">
        <v>109</v>
      </c>
      <c r="E20" s="27" t="s">
        <v>113</v>
      </c>
      <c r="F20" s="12">
        <v>152496</v>
      </c>
      <c r="G20" s="29" t="s">
        <v>151</v>
      </c>
      <c r="H20" s="30" t="s">
        <v>233</v>
      </c>
      <c r="I20" s="29" t="s">
        <v>152</v>
      </c>
      <c r="J20" s="27">
        <f>+Tabla_550223!A16</f>
        <v>13</v>
      </c>
      <c r="K20" s="27" t="s">
        <v>154</v>
      </c>
      <c r="L20" s="27" t="s">
        <v>154</v>
      </c>
      <c r="M20" s="27" t="s">
        <v>154</v>
      </c>
      <c r="N20" s="29" t="s">
        <v>183</v>
      </c>
      <c r="O20" s="27" t="s">
        <v>202</v>
      </c>
      <c r="P20" s="29" t="s">
        <v>152</v>
      </c>
      <c r="Q20" s="7" t="s">
        <v>156</v>
      </c>
      <c r="R20" s="12" t="s">
        <v>219</v>
      </c>
      <c r="S20" s="20">
        <v>43556</v>
      </c>
      <c r="T20" s="16">
        <v>239000</v>
      </c>
      <c r="U20" s="16">
        <v>239000</v>
      </c>
      <c r="V20" s="14">
        <f t="shared" si="0"/>
        <v>95600</v>
      </c>
      <c r="W20" s="21">
        <v>239000</v>
      </c>
      <c r="X20" s="27" t="s">
        <v>159</v>
      </c>
      <c r="Y20" s="27" t="s">
        <v>154</v>
      </c>
      <c r="Z20" s="27" t="s">
        <v>225</v>
      </c>
      <c r="AA20" s="27" t="s">
        <v>160</v>
      </c>
      <c r="AB20" s="27">
        <v>0</v>
      </c>
      <c r="AC20" s="9">
        <v>43556</v>
      </c>
      <c r="AD20" s="9">
        <v>43585</v>
      </c>
      <c r="AE20" s="30" t="s">
        <v>254</v>
      </c>
      <c r="AF20" s="30" t="s">
        <v>150</v>
      </c>
      <c r="AG20" s="27" t="s">
        <v>161</v>
      </c>
      <c r="AH20" s="27" t="s">
        <v>162</v>
      </c>
      <c r="AI20" s="27">
        <f>+Tabla_550208!A4</f>
        <v>1</v>
      </c>
      <c r="AJ20" s="27" t="s">
        <v>117</v>
      </c>
      <c r="AK20" s="27">
        <f>+Tabla_550220!A4</f>
        <v>1</v>
      </c>
      <c r="AL20" s="27" t="s">
        <v>163</v>
      </c>
      <c r="AM20" s="30" t="s">
        <v>150</v>
      </c>
      <c r="AN20" s="30" t="s">
        <v>150</v>
      </c>
      <c r="AO20" s="30" t="s">
        <v>269</v>
      </c>
      <c r="AP20" s="30" t="s">
        <v>150</v>
      </c>
      <c r="AQ20" s="27" t="s">
        <v>164</v>
      </c>
      <c r="AR20" s="28">
        <v>43623</v>
      </c>
      <c r="AS20" s="28">
        <v>43592</v>
      </c>
      <c r="AT20" s="27" t="s">
        <v>154</v>
      </c>
    </row>
    <row r="21" spans="1:46" s="27" customFormat="1" x14ac:dyDescent="0.25">
      <c r="A21" s="27">
        <v>2019</v>
      </c>
      <c r="B21" s="28">
        <v>43556</v>
      </c>
      <c r="C21" s="28">
        <v>43585</v>
      </c>
      <c r="D21" s="27" t="s">
        <v>109</v>
      </c>
      <c r="E21" s="27" t="s">
        <v>113</v>
      </c>
      <c r="F21" s="12">
        <v>152497</v>
      </c>
      <c r="G21" s="29" t="s">
        <v>151</v>
      </c>
      <c r="H21" s="30" t="s">
        <v>241</v>
      </c>
      <c r="I21" s="29" t="s">
        <v>152</v>
      </c>
      <c r="J21" s="27">
        <f>+Tabla_550223!A17</f>
        <v>14</v>
      </c>
      <c r="K21" s="27" t="s">
        <v>154</v>
      </c>
      <c r="L21" s="27" t="s">
        <v>154</v>
      </c>
      <c r="M21" s="27" t="s">
        <v>154</v>
      </c>
      <c r="N21" s="29" t="s">
        <v>184</v>
      </c>
      <c r="O21" s="27" t="s">
        <v>203</v>
      </c>
      <c r="P21" s="29" t="s">
        <v>152</v>
      </c>
      <c r="Q21" s="7" t="s">
        <v>156</v>
      </c>
      <c r="R21" s="12" t="s">
        <v>220</v>
      </c>
      <c r="S21" s="20">
        <v>43556</v>
      </c>
      <c r="T21" s="16">
        <v>452200</v>
      </c>
      <c r="U21" s="16">
        <v>452200</v>
      </c>
      <c r="V21" s="14">
        <f t="shared" si="0"/>
        <v>180880</v>
      </c>
      <c r="W21" s="21">
        <v>452200</v>
      </c>
      <c r="X21" s="27" t="s">
        <v>159</v>
      </c>
      <c r="Y21" s="27" t="s">
        <v>154</v>
      </c>
      <c r="Z21" s="27" t="s">
        <v>225</v>
      </c>
      <c r="AA21" s="27" t="s">
        <v>160</v>
      </c>
      <c r="AB21" s="27">
        <v>0</v>
      </c>
      <c r="AC21" s="9">
        <v>43556</v>
      </c>
      <c r="AD21" s="9">
        <v>43585</v>
      </c>
      <c r="AE21" s="30" t="s">
        <v>255</v>
      </c>
      <c r="AF21" s="30" t="s">
        <v>150</v>
      </c>
      <c r="AG21" s="27" t="s">
        <v>161</v>
      </c>
      <c r="AH21" s="27" t="s">
        <v>162</v>
      </c>
      <c r="AI21" s="27">
        <f>+Tabla_550208!A4</f>
        <v>1</v>
      </c>
      <c r="AJ21" s="27" t="s">
        <v>117</v>
      </c>
      <c r="AK21" s="27">
        <f>+Tabla_550220!A4</f>
        <v>1</v>
      </c>
      <c r="AL21" s="27" t="s">
        <v>163</v>
      </c>
      <c r="AM21" s="30" t="s">
        <v>150</v>
      </c>
      <c r="AN21" s="30" t="s">
        <v>150</v>
      </c>
      <c r="AO21" s="30" t="s">
        <v>268</v>
      </c>
      <c r="AP21" s="30" t="s">
        <v>150</v>
      </c>
      <c r="AQ21" s="27" t="s">
        <v>164</v>
      </c>
      <c r="AR21" s="28">
        <v>43623</v>
      </c>
      <c r="AS21" s="28">
        <v>43592</v>
      </c>
      <c r="AT21" s="27" t="s">
        <v>154</v>
      </c>
    </row>
    <row r="22" spans="1:46" s="27" customFormat="1" x14ac:dyDescent="0.25">
      <c r="A22" s="27">
        <v>2019</v>
      </c>
      <c r="B22" s="28">
        <v>43556</v>
      </c>
      <c r="C22" s="28">
        <v>43585</v>
      </c>
      <c r="D22" s="27" t="s">
        <v>109</v>
      </c>
      <c r="E22" s="27" t="s">
        <v>113</v>
      </c>
      <c r="F22" s="12">
        <v>152516</v>
      </c>
      <c r="G22" s="29" t="s">
        <v>151</v>
      </c>
      <c r="H22" s="30" t="s">
        <v>234</v>
      </c>
      <c r="I22" s="29" t="s">
        <v>165</v>
      </c>
      <c r="J22" s="27">
        <f>+Tabla_550223!A18</f>
        <v>15</v>
      </c>
      <c r="K22" s="27" t="s">
        <v>154</v>
      </c>
      <c r="L22" s="27" t="s">
        <v>154</v>
      </c>
      <c r="M22" s="27" t="s">
        <v>154</v>
      </c>
      <c r="N22" s="29" t="s">
        <v>153</v>
      </c>
      <c r="O22" s="27" t="s">
        <v>155</v>
      </c>
      <c r="P22" s="29" t="s">
        <v>206</v>
      </c>
      <c r="Q22" s="7" t="s">
        <v>156</v>
      </c>
      <c r="R22" s="12" t="s">
        <v>221</v>
      </c>
      <c r="S22" s="20">
        <v>43556</v>
      </c>
      <c r="T22" s="16">
        <v>187782.03</v>
      </c>
      <c r="U22" s="16">
        <v>217827.16</v>
      </c>
      <c r="V22" s="14">
        <f t="shared" si="0"/>
        <v>87130.864000000001</v>
      </c>
      <c r="W22" s="21">
        <v>217827.16</v>
      </c>
      <c r="X22" s="27" t="s">
        <v>159</v>
      </c>
      <c r="Y22" s="27" t="s">
        <v>154</v>
      </c>
      <c r="Z22" s="27" t="s">
        <v>225</v>
      </c>
      <c r="AA22" s="27" t="s">
        <v>160</v>
      </c>
      <c r="AB22" s="27">
        <v>0</v>
      </c>
      <c r="AC22" s="9">
        <v>43556</v>
      </c>
      <c r="AD22" s="9">
        <v>43585</v>
      </c>
      <c r="AE22" s="30" t="s">
        <v>256</v>
      </c>
      <c r="AF22" s="30" t="s">
        <v>150</v>
      </c>
      <c r="AG22" s="27" t="s">
        <v>161</v>
      </c>
      <c r="AH22" s="27" t="s">
        <v>162</v>
      </c>
      <c r="AI22" s="27">
        <f>+Tabla_550208!A4</f>
        <v>1</v>
      </c>
      <c r="AJ22" s="27" t="s">
        <v>117</v>
      </c>
      <c r="AK22" s="27">
        <f>+Tabla_550220!A4</f>
        <v>1</v>
      </c>
      <c r="AL22" s="27" t="s">
        <v>163</v>
      </c>
      <c r="AM22" s="30" t="s">
        <v>150</v>
      </c>
      <c r="AN22" s="30" t="s">
        <v>150</v>
      </c>
      <c r="AO22" s="30" t="s">
        <v>272</v>
      </c>
      <c r="AP22" s="30" t="s">
        <v>150</v>
      </c>
      <c r="AQ22" s="27" t="s">
        <v>164</v>
      </c>
      <c r="AR22" s="28">
        <v>43623</v>
      </c>
      <c r="AS22" s="28">
        <v>43592</v>
      </c>
      <c r="AT22" s="27" t="s">
        <v>154</v>
      </c>
    </row>
    <row r="23" spans="1:46" s="27" customFormat="1" x14ac:dyDescent="0.25">
      <c r="A23" s="27">
        <v>2019</v>
      </c>
      <c r="B23" s="28">
        <v>43556</v>
      </c>
      <c r="C23" s="28">
        <v>43585</v>
      </c>
      <c r="D23" s="27" t="s">
        <v>109</v>
      </c>
      <c r="E23" s="27" t="s">
        <v>113</v>
      </c>
      <c r="F23" s="11">
        <v>152651</v>
      </c>
      <c r="G23" s="29" t="s">
        <v>151</v>
      </c>
      <c r="H23" s="30" t="s">
        <v>235</v>
      </c>
      <c r="I23" s="31" t="s">
        <v>172</v>
      </c>
      <c r="J23" s="27">
        <f>+Tabla_550223!A19</f>
        <v>16</v>
      </c>
      <c r="K23" s="27" t="s">
        <v>154</v>
      </c>
      <c r="L23" s="27" t="s">
        <v>154</v>
      </c>
      <c r="M23" s="27" t="s">
        <v>154</v>
      </c>
      <c r="N23" s="29" t="s">
        <v>185</v>
      </c>
      <c r="O23" s="27" t="s">
        <v>204</v>
      </c>
      <c r="P23" s="29" t="s">
        <v>207</v>
      </c>
      <c r="Q23" s="7" t="s">
        <v>156</v>
      </c>
      <c r="R23" s="22" t="s">
        <v>222</v>
      </c>
      <c r="S23" s="20">
        <v>43556</v>
      </c>
      <c r="T23" s="16">
        <v>130000</v>
      </c>
      <c r="U23" s="16">
        <v>150800</v>
      </c>
      <c r="V23" s="14">
        <f t="shared" si="0"/>
        <v>60320</v>
      </c>
      <c r="W23" s="21">
        <v>150800</v>
      </c>
      <c r="X23" s="27" t="s">
        <v>159</v>
      </c>
      <c r="Y23" s="27" t="s">
        <v>154</v>
      </c>
      <c r="Z23" s="27" t="s">
        <v>225</v>
      </c>
      <c r="AA23" s="27" t="s">
        <v>160</v>
      </c>
      <c r="AB23" s="27">
        <v>0</v>
      </c>
      <c r="AC23" s="9">
        <v>43556</v>
      </c>
      <c r="AD23" s="9">
        <v>43585</v>
      </c>
      <c r="AE23" s="30" t="s">
        <v>257</v>
      </c>
      <c r="AF23" s="30" t="s">
        <v>150</v>
      </c>
      <c r="AG23" s="27" t="s">
        <v>161</v>
      </c>
      <c r="AH23" s="27" t="s">
        <v>162</v>
      </c>
      <c r="AI23" s="27">
        <f>+Tabla_550208!A4</f>
        <v>1</v>
      </c>
      <c r="AJ23" s="27" t="s">
        <v>117</v>
      </c>
      <c r="AK23" s="27">
        <f>+Tabla_550220!A4</f>
        <v>1</v>
      </c>
      <c r="AL23" s="27" t="s">
        <v>163</v>
      </c>
      <c r="AM23" s="30" t="s">
        <v>150</v>
      </c>
      <c r="AN23" s="30" t="s">
        <v>150</v>
      </c>
      <c r="AO23" s="30" t="s">
        <v>150</v>
      </c>
      <c r="AP23" s="30" t="s">
        <v>150</v>
      </c>
      <c r="AQ23" s="27" t="s">
        <v>164</v>
      </c>
      <c r="AR23" s="28">
        <v>43623</v>
      </c>
      <c r="AS23" s="28">
        <v>43592</v>
      </c>
      <c r="AT23" s="27" t="s">
        <v>154</v>
      </c>
    </row>
    <row r="24" spans="1:46" s="27" customFormat="1" x14ac:dyDescent="0.25">
      <c r="A24" s="27">
        <v>2019</v>
      </c>
      <c r="B24" s="28">
        <v>43556</v>
      </c>
      <c r="C24" s="28">
        <v>43585</v>
      </c>
      <c r="D24" s="27" t="s">
        <v>109</v>
      </c>
      <c r="E24" s="27" t="s">
        <v>113</v>
      </c>
      <c r="F24" s="12">
        <v>152663</v>
      </c>
      <c r="G24" s="29" t="s">
        <v>151</v>
      </c>
      <c r="H24" s="30" t="s">
        <v>236</v>
      </c>
      <c r="I24" s="31" t="s">
        <v>166</v>
      </c>
      <c r="J24" s="27">
        <f>+Tabla_550223!A20</f>
        <v>17</v>
      </c>
      <c r="K24" s="27" t="s">
        <v>154</v>
      </c>
      <c r="L24" s="27" t="s">
        <v>154</v>
      </c>
      <c r="M24" s="27" t="s">
        <v>154</v>
      </c>
      <c r="N24" s="29" t="s">
        <v>175</v>
      </c>
      <c r="O24" s="27" t="s">
        <v>194</v>
      </c>
      <c r="P24" s="29" t="s">
        <v>166</v>
      </c>
      <c r="Q24" s="7" t="s">
        <v>156</v>
      </c>
      <c r="R24" s="12" t="s">
        <v>223</v>
      </c>
      <c r="S24" s="20">
        <v>43556</v>
      </c>
      <c r="T24" s="14">
        <v>149759.4</v>
      </c>
      <c r="U24" s="14">
        <v>173720.9</v>
      </c>
      <c r="V24" s="14">
        <f t="shared" si="0"/>
        <v>69488.36</v>
      </c>
      <c r="W24" s="14">
        <v>173720.9</v>
      </c>
      <c r="X24" s="27" t="s">
        <v>159</v>
      </c>
      <c r="Y24" s="27" t="s">
        <v>154</v>
      </c>
      <c r="Z24" s="27" t="s">
        <v>225</v>
      </c>
      <c r="AA24" s="27" t="s">
        <v>160</v>
      </c>
      <c r="AB24" s="27">
        <v>0</v>
      </c>
      <c r="AC24" s="9">
        <v>43556</v>
      </c>
      <c r="AD24" s="9">
        <v>43585</v>
      </c>
      <c r="AE24" s="30" t="s">
        <v>258</v>
      </c>
      <c r="AF24" s="30" t="s">
        <v>150</v>
      </c>
      <c r="AG24" s="27" t="s">
        <v>161</v>
      </c>
      <c r="AH24" s="27" t="s">
        <v>162</v>
      </c>
      <c r="AI24" s="27">
        <f>+Tabla_550208!A4</f>
        <v>1</v>
      </c>
      <c r="AJ24" s="27" t="s">
        <v>117</v>
      </c>
      <c r="AK24" s="27">
        <f>+Tabla_550220!A4</f>
        <v>1</v>
      </c>
      <c r="AL24" s="27" t="s">
        <v>163</v>
      </c>
      <c r="AM24" s="30" t="s">
        <v>150</v>
      </c>
      <c r="AN24" s="30" t="s">
        <v>150</v>
      </c>
      <c r="AO24" s="30" t="s">
        <v>273</v>
      </c>
      <c r="AP24" s="30" t="s">
        <v>150</v>
      </c>
      <c r="AQ24" s="27" t="s">
        <v>164</v>
      </c>
      <c r="AR24" s="28">
        <v>43623</v>
      </c>
      <c r="AS24" s="28">
        <v>43592</v>
      </c>
      <c r="AT24" s="27" t="s">
        <v>154</v>
      </c>
    </row>
    <row r="25" spans="1:46" s="27" customFormat="1" x14ac:dyDescent="0.25">
      <c r="A25" s="27">
        <v>2019</v>
      </c>
      <c r="B25" s="28">
        <v>43556</v>
      </c>
      <c r="C25" s="28">
        <v>43585</v>
      </c>
      <c r="D25" s="27" t="s">
        <v>109</v>
      </c>
      <c r="E25" s="27" t="s">
        <v>113</v>
      </c>
      <c r="F25" s="12">
        <v>152703</v>
      </c>
      <c r="G25" s="29" t="s">
        <v>151</v>
      </c>
      <c r="H25" s="30" t="s">
        <v>237</v>
      </c>
      <c r="I25" s="29" t="s">
        <v>173</v>
      </c>
      <c r="J25" s="27">
        <f>+Tabla_550223!A21</f>
        <v>18</v>
      </c>
      <c r="K25" s="27" t="s">
        <v>154</v>
      </c>
      <c r="L25" s="27" t="s">
        <v>154</v>
      </c>
      <c r="M25" s="27" t="s">
        <v>154</v>
      </c>
      <c r="N25" s="29" t="s">
        <v>186</v>
      </c>
      <c r="O25" s="27" t="s">
        <v>205</v>
      </c>
      <c r="P25" s="29" t="s">
        <v>208</v>
      </c>
      <c r="Q25" s="7" t="s">
        <v>156</v>
      </c>
      <c r="R25" s="19" t="s">
        <v>224</v>
      </c>
      <c r="S25" s="20">
        <v>43556</v>
      </c>
      <c r="T25" s="15">
        <v>165750</v>
      </c>
      <c r="U25" s="15">
        <v>192270</v>
      </c>
      <c r="V25" s="14">
        <f t="shared" si="0"/>
        <v>76908</v>
      </c>
      <c r="W25" s="21">
        <v>192270</v>
      </c>
      <c r="X25" s="27" t="s">
        <v>159</v>
      </c>
      <c r="Y25" s="27" t="s">
        <v>154</v>
      </c>
      <c r="Z25" s="27" t="s">
        <v>225</v>
      </c>
      <c r="AA25" s="27" t="s">
        <v>160</v>
      </c>
      <c r="AB25" s="27">
        <v>0</v>
      </c>
      <c r="AC25" s="9">
        <v>43556</v>
      </c>
      <c r="AD25" s="9">
        <v>43585</v>
      </c>
      <c r="AE25" s="30" t="s">
        <v>259</v>
      </c>
      <c r="AF25" s="30" t="s">
        <v>150</v>
      </c>
      <c r="AG25" s="27" t="s">
        <v>161</v>
      </c>
      <c r="AH25" s="27" t="s">
        <v>162</v>
      </c>
      <c r="AI25" s="27">
        <f>+Tabla_550208!A4</f>
        <v>1</v>
      </c>
      <c r="AJ25" s="27" t="s">
        <v>117</v>
      </c>
      <c r="AK25" s="27">
        <f>+Tabla_550220!A4</f>
        <v>1</v>
      </c>
      <c r="AL25" s="27" t="s">
        <v>163</v>
      </c>
      <c r="AM25" s="30" t="s">
        <v>150</v>
      </c>
      <c r="AN25" s="30" t="s">
        <v>150</v>
      </c>
      <c r="AO25" s="30" t="s">
        <v>274</v>
      </c>
      <c r="AP25" s="30" t="s">
        <v>150</v>
      </c>
      <c r="AQ25" s="27" t="s">
        <v>164</v>
      </c>
      <c r="AR25" s="28">
        <v>43623</v>
      </c>
      <c r="AS25" s="28">
        <v>43592</v>
      </c>
      <c r="AT25" s="27" t="s">
        <v>154</v>
      </c>
    </row>
    <row r="26" spans="1:46" x14ac:dyDescent="0.25">
      <c r="G26" s="5"/>
    </row>
    <row r="27" spans="1:46" x14ac:dyDescent="0.25">
      <c r="G27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F8" r:id="rId2"/>
    <hyperlink ref="AM8" r:id="rId3"/>
    <hyperlink ref="AN8" r:id="rId4"/>
    <hyperlink ref="AO8" r:id="rId5"/>
    <hyperlink ref="AP8" r:id="rId6"/>
    <hyperlink ref="AF9" r:id="rId7"/>
    <hyperlink ref="AM9" r:id="rId8"/>
    <hyperlink ref="AP9" r:id="rId9"/>
    <hyperlink ref="AP10:AP25" r:id="rId10" display="http://www.cegaipslp.org.mx/HV2019Dos.nsf/nombre_de_la_vista/2EAD0EE2CC7F31F7862583E40069E6AD/$File/LTAIPSLP84XXXIVB.pdf"/>
    <hyperlink ref="AM10:AM25" r:id="rId11" display="http://www.cegaipslp.org.mx/HV2019Dos.nsf/nombre_de_la_vista/2EAD0EE2CC7F31F7862583E40069E6AD/$File/LTAIPSLP84XXXIVB.pdf"/>
    <hyperlink ref="H9" r:id="rId12"/>
    <hyperlink ref="H10" r:id="rId13"/>
    <hyperlink ref="H11" r:id="rId14"/>
    <hyperlink ref="H12" r:id="rId15"/>
    <hyperlink ref="H13" r:id="rId16"/>
    <hyperlink ref="H15" r:id="rId17"/>
    <hyperlink ref="H18" r:id="rId18"/>
    <hyperlink ref="H19" r:id="rId19"/>
    <hyperlink ref="H20" r:id="rId20"/>
    <hyperlink ref="H22" r:id="rId21"/>
    <hyperlink ref="H23" r:id="rId22"/>
    <hyperlink ref="H24" r:id="rId23"/>
    <hyperlink ref="H25" r:id="rId24"/>
    <hyperlink ref="H14" r:id="rId25"/>
    <hyperlink ref="H16" r:id="rId26"/>
    <hyperlink ref="H17" r:id="rId27"/>
    <hyperlink ref="H21" r:id="rId28"/>
    <hyperlink ref="AF10:AF25" r:id="rId29" display="http://www.cegaipslp.org.mx/HV2019Dos.nsf/nombre_de_la_vista/2EAD0EE2CC7F31F7862583E40069E6AD/$File/LTAIPSLP84XXXIVB.pdf"/>
    <hyperlink ref="AE8" r:id="rId30"/>
    <hyperlink ref="AE9" r:id="rId31"/>
    <hyperlink ref="AE10" r:id="rId32"/>
    <hyperlink ref="AE11" r:id="rId33"/>
    <hyperlink ref="AE12" r:id="rId34"/>
    <hyperlink ref="AE13" r:id="rId35"/>
    <hyperlink ref="AE14" r:id="rId36"/>
    <hyperlink ref="AE15" r:id="rId37"/>
    <hyperlink ref="AE16" r:id="rId38"/>
    <hyperlink ref="AE17" r:id="rId39"/>
    <hyperlink ref="AE18" r:id="rId40"/>
    <hyperlink ref="AE19" r:id="rId41"/>
    <hyperlink ref="AE20" r:id="rId42"/>
    <hyperlink ref="AE21" r:id="rId43"/>
    <hyperlink ref="AE22" r:id="rId44"/>
    <hyperlink ref="AE23" r:id="rId45"/>
    <hyperlink ref="AE24" r:id="rId46"/>
    <hyperlink ref="AE25" r:id="rId47"/>
    <hyperlink ref="AN10:AN25" r:id="rId48" display="http://www.cegaipslp.org.mx/HV2019Dos.nsf/nombre_de_la_vista/2EAD0EE2CC7F31F7862583E40069E6AD/$File/LTAIPSLP84XXXIVB.pdf"/>
    <hyperlink ref="AN9" r:id="rId49"/>
    <hyperlink ref="AO9" r:id="rId50"/>
    <hyperlink ref="AO10" r:id="rId51"/>
    <hyperlink ref="AO11" r:id="rId52"/>
    <hyperlink ref="AO13" r:id="rId53"/>
    <hyperlink ref="AO14" r:id="rId54"/>
    <hyperlink ref="AO15" r:id="rId55"/>
    <hyperlink ref="AO16" r:id="rId56"/>
    <hyperlink ref="AO17" r:id="rId57"/>
    <hyperlink ref="AO21" r:id="rId58"/>
    <hyperlink ref="AO20" r:id="rId59"/>
    <hyperlink ref="AO12" r:id="rId60"/>
    <hyperlink ref="AO19" r:id="rId61"/>
    <hyperlink ref="AO22" r:id="rId62"/>
    <hyperlink ref="AO24" r:id="rId63"/>
    <hyperlink ref="AO23" r:id="rId64"/>
    <hyperlink ref="AO25" r:id="rId65"/>
    <hyperlink ref="AO18" r:id="rId66"/>
  </hyperlinks>
  <pageMargins left="0.7" right="0.7" top="0.75" bottom="0.75" header="0.3" footer="0.3"/>
  <pageSetup orientation="portrait" horizontalDpi="300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6" t="s">
        <v>128</v>
      </c>
      <c r="F3" s="1" t="s">
        <v>129</v>
      </c>
      <c r="G3" s="6" t="s">
        <v>130</v>
      </c>
    </row>
    <row r="4" spans="1:7" x14ac:dyDescent="0.25">
      <c r="A4">
        <v>1</v>
      </c>
      <c r="B4" s="10" t="s">
        <v>154</v>
      </c>
      <c r="C4" s="10" t="s">
        <v>154</v>
      </c>
      <c r="D4" s="10" t="s">
        <v>154</v>
      </c>
      <c r="E4" s="5" t="s">
        <v>153</v>
      </c>
      <c r="F4" s="10" t="s">
        <v>155</v>
      </c>
      <c r="G4" s="8">
        <v>241110.21</v>
      </c>
    </row>
    <row r="5" spans="1:7" x14ac:dyDescent="0.25">
      <c r="A5">
        <v>2</v>
      </c>
      <c r="B5" s="7" t="s">
        <v>187</v>
      </c>
      <c r="C5" s="7" t="s">
        <v>188</v>
      </c>
      <c r="D5" s="7" t="s">
        <v>189</v>
      </c>
      <c r="E5" s="5" t="s">
        <v>174</v>
      </c>
      <c r="F5" t="s">
        <v>193</v>
      </c>
      <c r="G5" s="17">
        <v>240765</v>
      </c>
    </row>
    <row r="6" spans="1:7" x14ac:dyDescent="0.25">
      <c r="A6">
        <v>3</v>
      </c>
      <c r="B6" s="10" t="s">
        <v>154</v>
      </c>
      <c r="C6" s="10" t="s">
        <v>154</v>
      </c>
      <c r="D6" s="10" t="s">
        <v>154</v>
      </c>
      <c r="E6" s="5" t="s">
        <v>175</v>
      </c>
      <c r="F6" t="s">
        <v>194</v>
      </c>
      <c r="G6" s="8">
        <v>169969.29</v>
      </c>
    </row>
    <row r="7" spans="1:7" x14ac:dyDescent="0.25">
      <c r="A7">
        <v>4</v>
      </c>
      <c r="B7" s="10" t="s">
        <v>154</v>
      </c>
      <c r="C7" s="10" t="s">
        <v>154</v>
      </c>
      <c r="D7" s="10" t="s">
        <v>154</v>
      </c>
      <c r="E7" s="5" t="s">
        <v>176</v>
      </c>
      <c r="F7" t="s">
        <v>195</v>
      </c>
      <c r="G7" s="17">
        <v>154984</v>
      </c>
    </row>
    <row r="8" spans="1:7" x14ac:dyDescent="0.25">
      <c r="A8">
        <v>5</v>
      </c>
      <c r="B8" s="10" t="s">
        <v>154</v>
      </c>
      <c r="C8" s="10" t="s">
        <v>154</v>
      </c>
      <c r="D8" s="10" t="s">
        <v>154</v>
      </c>
      <c r="E8" s="5" t="s">
        <v>177</v>
      </c>
      <c r="F8" t="s">
        <v>196</v>
      </c>
      <c r="G8" s="17">
        <v>167040</v>
      </c>
    </row>
    <row r="9" spans="1:7" x14ac:dyDescent="0.25">
      <c r="A9">
        <v>6</v>
      </c>
      <c r="B9" s="10" t="s">
        <v>154</v>
      </c>
      <c r="C9" s="10" t="s">
        <v>154</v>
      </c>
      <c r="D9" s="10" t="s">
        <v>154</v>
      </c>
      <c r="E9" s="5" t="s">
        <v>178</v>
      </c>
      <c r="F9" t="s">
        <v>197</v>
      </c>
      <c r="G9" s="17">
        <v>111505.69600000001</v>
      </c>
    </row>
    <row r="10" spans="1:7" x14ac:dyDescent="0.25">
      <c r="A10">
        <v>7</v>
      </c>
      <c r="B10" s="10" t="s">
        <v>154</v>
      </c>
      <c r="C10" s="10" t="s">
        <v>154</v>
      </c>
      <c r="D10" s="10" t="s">
        <v>154</v>
      </c>
      <c r="E10" s="5" t="s">
        <v>179</v>
      </c>
      <c r="F10" t="s">
        <v>198</v>
      </c>
      <c r="G10" s="17">
        <v>316982.99200000003</v>
      </c>
    </row>
    <row r="11" spans="1:7" x14ac:dyDescent="0.25">
      <c r="A11">
        <v>8</v>
      </c>
      <c r="B11" t="s">
        <v>190</v>
      </c>
      <c r="C11" t="s">
        <v>191</v>
      </c>
      <c r="D11" t="s">
        <v>192</v>
      </c>
      <c r="E11" s="5" t="s">
        <v>180</v>
      </c>
      <c r="F11" t="s">
        <v>199</v>
      </c>
      <c r="G11" s="17">
        <v>98502.7</v>
      </c>
    </row>
    <row r="12" spans="1:7" x14ac:dyDescent="0.25">
      <c r="A12">
        <v>9</v>
      </c>
      <c r="B12" s="10" t="s">
        <v>154</v>
      </c>
      <c r="C12" s="10" t="s">
        <v>154</v>
      </c>
      <c r="D12" s="10" t="s">
        <v>154</v>
      </c>
      <c r="E12" s="5" t="s">
        <v>181</v>
      </c>
      <c r="F12" t="s">
        <v>200</v>
      </c>
      <c r="G12" s="17">
        <v>113054.3</v>
      </c>
    </row>
    <row r="13" spans="1:7" x14ac:dyDescent="0.25">
      <c r="A13">
        <v>10</v>
      </c>
      <c r="B13" s="10" t="s">
        <v>154</v>
      </c>
      <c r="C13" s="10" t="s">
        <v>154</v>
      </c>
      <c r="D13" s="10" t="s">
        <v>154</v>
      </c>
      <c r="E13" s="5" t="s">
        <v>182</v>
      </c>
      <c r="F13" t="s">
        <v>201</v>
      </c>
      <c r="G13" s="17">
        <v>114733.28</v>
      </c>
    </row>
    <row r="14" spans="1:7" x14ac:dyDescent="0.25">
      <c r="A14">
        <v>11</v>
      </c>
      <c r="B14" s="10" t="s">
        <v>154</v>
      </c>
      <c r="C14" s="10" t="s">
        <v>154</v>
      </c>
      <c r="D14" s="10" t="s">
        <v>154</v>
      </c>
      <c r="E14" s="5" t="s">
        <v>179</v>
      </c>
      <c r="F14" s="10" t="s">
        <v>198</v>
      </c>
      <c r="G14" s="17">
        <v>125057.28</v>
      </c>
    </row>
    <row r="15" spans="1:7" x14ac:dyDescent="0.25">
      <c r="A15">
        <v>12</v>
      </c>
      <c r="B15" s="10" t="s">
        <v>154</v>
      </c>
      <c r="C15" s="10" t="s">
        <v>154</v>
      </c>
      <c r="D15" s="10" t="s">
        <v>154</v>
      </c>
      <c r="E15" s="5" t="s">
        <v>177</v>
      </c>
      <c r="F15" s="10" t="s">
        <v>196</v>
      </c>
      <c r="G15" s="17">
        <v>167040</v>
      </c>
    </row>
    <row r="16" spans="1:7" x14ac:dyDescent="0.25">
      <c r="A16">
        <v>13</v>
      </c>
      <c r="B16" s="10" t="s">
        <v>154</v>
      </c>
      <c r="C16" s="10" t="s">
        <v>154</v>
      </c>
      <c r="D16" s="10" t="s">
        <v>154</v>
      </c>
      <c r="E16" s="5" t="s">
        <v>183</v>
      </c>
      <c r="F16" t="s">
        <v>202</v>
      </c>
      <c r="G16" s="18">
        <v>239000</v>
      </c>
    </row>
    <row r="17" spans="1:7" x14ac:dyDescent="0.25">
      <c r="A17">
        <v>14</v>
      </c>
      <c r="B17" s="10" t="s">
        <v>154</v>
      </c>
      <c r="C17" s="10" t="s">
        <v>154</v>
      </c>
      <c r="D17" s="10" t="s">
        <v>154</v>
      </c>
      <c r="E17" s="5" t="s">
        <v>184</v>
      </c>
      <c r="F17" t="s">
        <v>203</v>
      </c>
      <c r="G17" s="18">
        <v>452200</v>
      </c>
    </row>
    <row r="18" spans="1:7" x14ac:dyDescent="0.25">
      <c r="A18">
        <v>15</v>
      </c>
      <c r="B18" s="10" t="s">
        <v>154</v>
      </c>
      <c r="C18" s="10" t="s">
        <v>154</v>
      </c>
      <c r="D18" s="10" t="s">
        <v>154</v>
      </c>
      <c r="E18" s="5" t="s">
        <v>153</v>
      </c>
      <c r="F18" s="10" t="s">
        <v>155</v>
      </c>
      <c r="G18" s="18">
        <v>217827.16</v>
      </c>
    </row>
    <row r="19" spans="1:7" x14ac:dyDescent="0.25">
      <c r="A19">
        <v>16</v>
      </c>
      <c r="B19" s="10" t="s">
        <v>154</v>
      </c>
      <c r="C19" s="10" t="s">
        <v>154</v>
      </c>
      <c r="D19" s="10" t="s">
        <v>154</v>
      </c>
      <c r="E19" s="5" t="s">
        <v>185</v>
      </c>
      <c r="F19" t="s">
        <v>204</v>
      </c>
      <c r="G19" s="18">
        <v>150800</v>
      </c>
    </row>
    <row r="20" spans="1:7" x14ac:dyDescent="0.25">
      <c r="A20">
        <v>17</v>
      </c>
      <c r="B20" s="10" t="s">
        <v>154</v>
      </c>
      <c r="C20" s="10" t="s">
        <v>154</v>
      </c>
      <c r="D20" s="10" t="s">
        <v>154</v>
      </c>
      <c r="E20" s="5" t="s">
        <v>175</v>
      </c>
      <c r="F20" s="10" t="s">
        <v>194</v>
      </c>
      <c r="G20" s="8">
        <v>173720.9</v>
      </c>
    </row>
    <row r="21" spans="1:7" x14ac:dyDescent="0.25">
      <c r="A21">
        <v>18</v>
      </c>
      <c r="B21" s="10" t="s">
        <v>154</v>
      </c>
      <c r="C21" s="10" t="s">
        <v>154</v>
      </c>
      <c r="D21" s="10" t="s">
        <v>154</v>
      </c>
      <c r="E21" s="5" t="s">
        <v>186</v>
      </c>
      <c r="F21" t="s">
        <v>205</v>
      </c>
      <c r="G21" s="17">
        <v>192270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3" t="s">
        <v>150</v>
      </c>
      <c r="D4" s="23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154</v>
      </c>
      <c r="D4" s="4">
        <v>43585</v>
      </c>
      <c r="E4" s="3" t="s">
        <v>150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2018-06-16T16:24:59Z</dcterms:created>
  <dcterms:modified xsi:type="dcterms:W3CDTF">2019-05-07T19:59:39Z</dcterms:modified>
</cp:coreProperties>
</file>