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 activeTab="3"/>
  </bookViews>
  <sheets>
    <sheet name="Reporte de Formatos" sheetId="1" r:id="rId1"/>
    <sheet name="Hidden_1" sheetId="2" r:id="rId2"/>
    <sheet name="Hidden_2" sheetId="3" r:id="rId3"/>
    <sheet name="Tabla_549575" sheetId="5" r:id="rId4"/>
    <sheet name="Tabla_549576" sheetId="6" r:id="rId5"/>
    <sheet name="Hidden_3" sheetId="4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1" i="5"/>
  <c r="D20"/>
  <c r="D19"/>
  <c r="D18"/>
  <c r="D16"/>
  <c r="D9"/>
  <c r="D5"/>
  <c r="AB8" i="1"/>
  <c r="D8" i="5" l="1"/>
  <c r="D7"/>
</calcChain>
</file>

<file path=xl/sharedStrings.xml><?xml version="1.0" encoding="utf-8"?>
<sst xmlns="http://schemas.openxmlformats.org/spreadsheetml/2006/main" count="794" uniqueCount="239">
  <si>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</si>
  <si>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</si>
  <si>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</si>
  <si>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</si>
  <si>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</si>
  <si>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</si>
  <si>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</si>
  <si>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</si>
  <si>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</si>
  <si>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</si>
  <si>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</si>
  <si>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</si>
  <si>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</si>
  <si>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</si>
  <si>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</si>
  <si>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</si>
  <si>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</si>
  <si>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</si>
  <si>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</si>
  <si>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</si>
  <si>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</si>
  <si>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</si>
  <si>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</si>
  <si>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</si>
  <si>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</si>
  <si>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</si>
  <si>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</si>
  <si>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</si>
  <si>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</si>
  <si>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</si>
  <si>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</si>
  <si>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</si>
  <si>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</si>
  <si>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</si>
  <si>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</si>
  <si>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</si>
  <si>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</si>
  <si>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</si>
  <si>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</si>
  <si>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</si>
  <si>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</si>
  <si>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</si>
  <si>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</si>
  <si>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</si>
  <si>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</si>
  <si>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</si>
  <si>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</si>
  <si>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</si>
  <si>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</si>
  <si>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</si>
  <si>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</si>
  <si>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</si>
  <si>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</si>
  <si>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</si>
  <si>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</si>
  <si>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</si>
  <si>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</si>
  <si>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</si>
  <si>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</si>
  <si>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</si>
  <si>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</si>
  <si>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</si>
  <si>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</si>
  <si>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</si>
  <si>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</si>
  <si>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</si>
  <si>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</si>
  <si>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</si>
  <si>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</si>
  <si>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</si>
  <si>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</si>
  <si>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</si>
  <si>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</si>
  <si>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</si>
  <si>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</si>
  <si>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</si>
  <si>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</si>
  <si>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</si>
  <si>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</si>
  <si>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</si>
  <si>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</si>
  <si>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</si>
  <si>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</si>
  <si>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</si>
  <si>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</si>
  <si>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</si>
  <si>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</si>
  <si>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</si>
  <si>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</si>
  <si>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</si>
  <si>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</si>
  <si>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</si>
  <si>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</si>
  <si>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</si>
  <si>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</si>
  <si>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</si>
  <si>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</si>
  <si>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</si>
  <si>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</si>
  <si>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</si>
  <si>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</si>
  <si>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</si>
  <si>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</si>
  <si>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</si>
  <si>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</si>
  <si>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</si>
  <si>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</si>
  <si>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</si>
  <si>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</si>
  <si>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</si>
  <si>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</si>
  <si>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</si>
  <si>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</si>
  <si>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</si>
  <si>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Numerarios </t>
  </si>
  <si>
    <t>U</t>
  </si>
  <si>
    <t xml:space="preserve">Mexico </t>
  </si>
  <si>
    <t xml:space="preserve">San Luis Potosi </t>
  </si>
  <si>
    <t xml:space="preserve">Dirección de Administración y Finanzas </t>
  </si>
  <si>
    <t xml:space="preserve">Viáticos en el país </t>
  </si>
  <si>
    <t xml:space="preserve">Pasajes Terrestres </t>
  </si>
  <si>
    <t xml:space="preserve">Gastos de Representación </t>
  </si>
  <si>
    <t>http://www.cegaipslp.org.mx/webcegaip2018N2.nsf/af56201fa851b94c862580be005c7aa5/2159CF08800F19C0862583000068005F?OpenDocument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</si>
  <si>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</si>
  <si>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</si>
  <si>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>T</t>
  </si>
  <si>
    <t xml:space="preserve">Jessica </t>
  </si>
  <si>
    <t xml:space="preserve">Maria Jose </t>
  </si>
  <si>
    <t xml:space="preserve">Gonzalez </t>
  </si>
  <si>
    <t>Zarzosa</t>
  </si>
  <si>
    <t>Comisionada</t>
  </si>
  <si>
    <t>Comisionada Numeraria</t>
  </si>
  <si>
    <t>http://www.cegaipslp.org.mx/webcegaip2018N2.nsf/af56201fa851b94c862580be005c7aa5/E15DD609B620D19E862582E400664025?OpenDocument</t>
  </si>
  <si>
    <t xml:space="preserve">Pasajes aéreos </t>
  </si>
  <si>
    <t xml:space="preserve">ENERO </t>
  </si>
  <si>
    <t>L</t>
  </si>
  <si>
    <t xml:space="preserve">Notificador </t>
  </si>
  <si>
    <t xml:space="preserve">Notificaciones </t>
  </si>
  <si>
    <t xml:space="preserve">Javier </t>
  </si>
  <si>
    <t xml:space="preserve">Perez </t>
  </si>
  <si>
    <t>Limón</t>
  </si>
  <si>
    <t>Rio Verde</t>
  </si>
  <si>
    <t>No se genera  información correspondiente al mes de enero de 2019</t>
  </si>
  <si>
    <t>Entrega de oficios a diversos Entes Obligados de los incumplimientos en materia de Transparencia y Notificaciones.</t>
  </si>
  <si>
    <t>Día Internacional de Protección de Datos personales.</t>
  </si>
  <si>
    <t>http://www.cegaipslp.org.mx/webcegaip2018N2.nsf/af56201fa851b94c862580be005c7aa5/AD555D9DF1C6E237862582C90065C6B0?OpenDocument</t>
  </si>
  <si>
    <t>Sesión ordinaria 1/2019 de la región Centro Occidente del SNT.</t>
  </si>
  <si>
    <t xml:space="preserve">Querétaro </t>
  </si>
  <si>
    <t>V</t>
  </si>
  <si>
    <t xml:space="preserve">Comisionada Presidenta </t>
  </si>
  <si>
    <t xml:space="preserve">Paulina </t>
  </si>
  <si>
    <t xml:space="preserve">Sánchez </t>
  </si>
  <si>
    <t xml:space="preserve">Perez del Pozo </t>
  </si>
  <si>
    <t xml:space="preserve">Otro </t>
  </si>
  <si>
    <t xml:space="preserve">Auxiliar </t>
  </si>
  <si>
    <t>Auxiliar de Administración</t>
  </si>
  <si>
    <t xml:space="preserve">Francisco </t>
  </si>
  <si>
    <t xml:space="preserve">Carrizales </t>
  </si>
  <si>
    <t xml:space="preserve">Reyna </t>
  </si>
  <si>
    <t xml:space="preserve">Secretaria Tecnica </t>
  </si>
  <si>
    <t>Capacitación</t>
  </si>
  <si>
    <t xml:space="preserve">Carreón </t>
  </si>
  <si>
    <t xml:space="preserve">Carrizalez </t>
  </si>
  <si>
    <t xml:space="preserve">Cierre del proyecto de Sistema Acercate </t>
  </si>
  <si>
    <t>Aquismón, Tancanhuitz, Matlapa y Tamazunchale.</t>
  </si>
  <si>
    <t>Gestiones para cierre de proyecto de Sistema Acercate.</t>
  </si>
  <si>
    <t xml:space="preserve">Toluca </t>
  </si>
  <si>
    <t>Asistir al Foro Información y deshinformación en la era digital.</t>
  </si>
  <si>
    <t xml:space="preserve">Sin realizar la comprobación correspondiente </t>
  </si>
  <si>
    <t>R</t>
  </si>
  <si>
    <t xml:space="preserve">Director </t>
  </si>
  <si>
    <t xml:space="preserve">Director de Archivos </t>
  </si>
  <si>
    <t>Director de Capacitación.</t>
  </si>
  <si>
    <t xml:space="preserve">Archivos </t>
  </si>
  <si>
    <t xml:space="preserve">Gabriel Francisco </t>
  </si>
  <si>
    <t xml:space="preserve">Cortes </t>
  </si>
  <si>
    <t xml:space="preserve">López </t>
  </si>
  <si>
    <t>Impartir capacitación de la Ley General de Archivos.</t>
  </si>
  <si>
    <t xml:space="preserve">Cd. Del Maíz </t>
  </si>
  <si>
    <t xml:space="preserve">Aram Ezael </t>
  </si>
  <si>
    <t xml:space="preserve">Renteria </t>
  </si>
  <si>
    <t xml:space="preserve">Gomez </t>
  </si>
  <si>
    <t xml:space="preserve">Fidel </t>
  </si>
  <si>
    <t xml:space="preserve">Martinez </t>
  </si>
  <si>
    <t xml:space="preserve">Villareal </t>
  </si>
  <si>
    <t>Asistir a la firma de carta intención por parte de los entes obligados.</t>
  </si>
  <si>
    <t xml:space="preserve">Clementina Marina </t>
  </si>
  <si>
    <t xml:space="preserve">Rodríguez </t>
  </si>
  <si>
    <t xml:space="preserve">Martínez </t>
  </si>
  <si>
    <t xml:space="preserve">Jose Valentin </t>
  </si>
  <si>
    <t xml:space="preserve">Reyes </t>
  </si>
  <si>
    <t xml:space="preserve">Contreras </t>
  </si>
  <si>
    <t xml:space="preserve">Pedro Noe </t>
  </si>
  <si>
    <t xml:space="preserve">Mendez </t>
  </si>
  <si>
    <t xml:space="preserve">Santiago </t>
  </si>
  <si>
    <t xml:space="preserve">Roman </t>
  </si>
  <si>
    <t xml:space="preserve">Hernandez </t>
  </si>
  <si>
    <t xml:space="preserve">Maricela </t>
  </si>
  <si>
    <t>Campos</t>
  </si>
  <si>
    <t xml:space="preserve">Elisa </t>
  </si>
  <si>
    <t xml:space="preserve">Animas </t>
  </si>
  <si>
    <t xml:space="preserve">Morales </t>
  </si>
  <si>
    <t xml:space="preserve">FEBRERO </t>
  </si>
  <si>
    <t>Levantamiento de imágenes para video para evento de cierre de proyecto Sistema Acercate.</t>
  </si>
  <si>
    <t>Asitir a eventos del cierre del proyecto del Sistema Acercate.</t>
  </si>
  <si>
    <t xml:space="preserve">Auxiliar de Visibilidad y comunicación </t>
  </si>
  <si>
    <t xml:space="preserve">Emmanuel </t>
  </si>
  <si>
    <t>http://www.cegaipslp.org.mx/HV2019.nsf/nombre_de_la_vista/A4B2F1634E41B2A0862583B60062D889/$File/informe+.pdf</t>
  </si>
  <si>
    <t>http://www.cegaipslp.org.mx/HV2019.nsf/nombre_de_la_vista/1A81CB8B2A8B748D862583B600636A79/$File/informe.pdf</t>
  </si>
  <si>
    <t>http://www.cegaipslp.org.mx/HV2019.nsf/nombre_de_la_vista/43CC1FD6F32BED9E862583B600637456/$File/comprobación.rar</t>
  </si>
  <si>
    <t>http://www.cegaipslp.org.mx/HV2019.nsf/nombre_de_la_vista/A8BD3266D061A63E862583B6006386DF/$File/informe.pdf</t>
  </si>
  <si>
    <t>http://www.cegaipslp.org.mx/HV2019.nsf/nombre_de_la_vista/6751B50F523C007E862583B60063950D/$File/comprobacion.rar</t>
  </si>
  <si>
    <t>http://www.cegaipslp.org.mx/HV2019.nsf/nombre_de_la_vista/A01126211B0D026F862583B60063B859/$File/informe.PDF</t>
  </si>
  <si>
    <t>http://www.cegaipslp.org.mx/HV2019.nsf/nombre_de_la_vista/D8162451229DF03C862583B60063CEB3/$File/comprobación.rar</t>
  </si>
  <si>
    <t>http://www.cegaipslp.org.mx/HV2019.nsf/nombre_de_la_vista/F2120891A64DB1AA862583B60063DE91/$File/Informe.PDF</t>
  </si>
  <si>
    <t>http://www.cegaipslp.org.mx/HV2019.nsf/nombre_de_la_vista/B22C513F2AA35316862583B60063EBC2/$File/facturas+jessi.zip</t>
  </si>
  <si>
    <t>http://www.cegaipslp.org.mx/HV2019.nsf/nombre_de_la_vista/F34EFCFCFE29841E862583B6006617E0/$File/informe.PDF</t>
  </si>
  <si>
    <t>http://www.cegaipslp.org.mx/HV2019.nsf/nombre_de_la_vista/ED91C55FF119565C862583B600666877/$File/comprobación_de_viáticos_Jessica,_25-26_de_febrero.zip</t>
  </si>
  <si>
    <t>http://www.cegaipslp.org.mx/HV2019.nsf/nombre_de_la_vista/5032A075C9570834862583B600668029/$File/informe.pdf</t>
  </si>
  <si>
    <t>http://www.cegaipslp.org.mx/HV2019.nsf/nombre_de_la_vista/B1147DDE05EB0490862583B600668A44/$File/comprobación.rar</t>
  </si>
  <si>
    <t>http://www.cegaipslp.org.mx/HV2019.nsf/nombre_de_la_vista/3BC1BD3710664EE1862583B6006699FC/$File/comprobación+2.rar</t>
  </si>
  <si>
    <t>http://www.cegaipslp.org.mx/HV2019.nsf/nombre_de_la_vista/F05A09404EF53C0D862583B60066AE70/$File/informe+.jpg</t>
  </si>
  <si>
    <t>http://www.cegaipslp.org.mx/HV2019.nsf/nombre_de_la_vista/00423CCDD9B7C90D862583B60066BB8B/$File/viaticos_Gabriel_Cortés_febrero_2019.zip</t>
  </si>
  <si>
    <t>http://www.cegaipslp.org.mx/HV2019.nsf/nombre_de_la_vista/92336C107F88C781862583B60066C8FA/$File/informe+.jpg</t>
  </si>
  <si>
    <t>http://www.cegaipslp.org.mx/HV2019.nsf/nombre_de_la_vista/5DF72D7AD1C531D0862583B60066D422/$File/viáticos_Aram_Rentería_Febrero_2019..zip</t>
  </si>
  <si>
    <t>http://www.cegaipslp.org.mx/HV2019.nsf/nombre_de_la_vista/918D425C5861E3DD862583B6006700BB/$File/informe.pdf</t>
  </si>
  <si>
    <t>http://www.cegaipslp.org.mx/HV2019.nsf/nombre_de_la_vista/D84B3791B007DA27862583B60067101A/$File/CEG080418IL6FGE0000052904.pdf</t>
  </si>
  <si>
    <t>http://www.cegaipslp.org.mx/HV2019.nsf/nombre_de_la_vista/57C15E9B8018F1B1862583B6006735F5/$File/informe+</t>
  </si>
  <si>
    <t>http://www.cegaipslp.org.mx/HV2019.nsf/nombre_de_la_vista/142D895DCE3EAC0B862583B60067418E/$File/comprobación.rar</t>
  </si>
  <si>
    <t>http://www.cegaipslp.org.mx/HV2019.nsf/nombre_de_la_vista/1BC71E935A250D82862583B600675517/$File/01_Informe+y+desglose+de+gastos..pdf</t>
  </si>
  <si>
    <t>http://www.cegaipslp.org.mx/HV2019.nsf/nombre_de_la_vista/965C25B6699315F6862583B600676659/$File/Comprobación.rar</t>
  </si>
  <si>
    <t>No se genera  información correspondiente al mes de Febrero    de 2018.</t>
  </si>
  <si>
    <t>http://www.cegaipslp.org.mx/HV2019.nsf/nombre_de_la_vista/33AC1D40B22D1164862583B600766AE4/$File/Informe.pdf</t>
  </si>
  <si>
    <t>http://www.cegaipslp.org.mx/HV2019.nsf/nombre_de_la_vista/40C9D9DF9A46D01D862583B600767832/$File/Comprobacion.rar</t>
  </si>
  <si>
    <t>http://www.cegaipslp.org.mx/HV2019.nsf/nombre_de_la_vista/8C4ED8357E8B61D7862583B600767F09/$File/Comprobación+2.rar</t>
  </si>
  <si>
    <t>http://www.cegaipslp.org.mx/HV2019.nsf/nombre_de_la_vista/48DBCE3141D0EF5B862583B600768D02/$File/informe.pdf</t>
  </si>
  <si>
    <t>http://www.cegaipslp.org.mx/HV2019.nsf/nombre_de_la_vista/310AA6B121A215C0862583B60076950C/$File/Comprobación.rar</t>
  </si>
  <si>
    <t>http://www.cegaipslp.org.mx/HV2019.nsf/nombre_de_la_vista/40EBD5B284EDC4DB862583B600769FBA/$File/Comprobacion+2.rar</t>
  </si>
  <si>
    <t>Asistir a la presentación de resultados de la metrica de Gobierno Abierto 2019.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</si>
</sst>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sz val="7.5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Protection="1"/>
    <xf numFmtId="14" fontId="0" fillId="0" borderId="0" xfId="0" applyNumberFormat="1"/>
    <xf numFmtId="0" fontId="5" fillId="0" borderId="0" xfId="0" applyFont="1" applyFill="1" applyBorder="1" applyProtection="1"/>
    <xf numFmtId="0" fontId="5" fillId="0" borderId="0" xfId="0" applyFont="1" applyFill="1" applyBorder="1" applyAlignment="1" applyProtection="1">
      <alignment wrapText="1"/>
    </xf>
    <xf numFmtId="0" fontId="5" fillId="0" borderId="0" xfId="0" applyFont="1" applyProtection="1"/>
    <xf numFmtId="0" fontId="0" fillId="0" borderId="0" xfId="0" applyFill="1" applyBorder="1" applyProtection="1"/>
    <xf numFmtId="0" fontId="0" fillId="0" borderId="0" xfId="0"/>
    <xf numFmtId="43" fontId="0" fillId="0" borderId="0" xfId="1" applyFont="1" applyAlignment="1" applyProtection="1">
      <alignment wrapText="1"/>
    </xf>
    <xf numFmtId="43" fontId="0" fillId="0" borderId="0" xfId="1" applyFont="1"/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2" applyAlignment="1" applyProtection="1">
      <alignment wrapText="1"/>
    </xf>
    <xf numFmtId="43" fontId="0" fillId="0" borderId="0" xfId="1" applyNumberFormat="1" applyFont="1" applyAlignment="1" applyProtection="1">
      <alignment wrapText="1"/>
    </xf>
    <xf numFmtId="0" fontId="0" fillId="0" borderId="0" xfId="0"/>
    <xf numFmtId="0" fontId="7" fillId="0" borderId="0" xfId="2"/>
    <xf numFmtId="43" fontId="7" fillId="0" borderId="0" xfId="2" applyNumberFormat="1" applyFill="1" applyAlignment="1" applyProtection="1">
      <alignment wrapText="1"/>
    </xf>
    <xf numFmtId="0" fontId="0" fillId="0" borderId="0" xfId="0"/>
    <xf numFmtId="0" fontId="5" fillId="0" borderId="0" xfId="0" applyFont="1" applyAlignment="1" applyProtection="1">
      <alignment wrapText="1"/>
    </xf>
    <xf numFmtId="43" fontId="0" fillId="0" borderId="0" xfId="1" applyFont="1" applyFill="1" applyBorder="1" applyProtection="1"/>
    <xf numFmtId="0" fontId="0" fillId="0" borderId="0" xfId="0" applyAlignment="1" applyProtection="1">
      <alignment horizontal="center"/>
    </xf>
    <xf numFmtId="0" fontId="0" fillId="0" borderId="0" xfId="0"/>
    <xf numFmtId="0" fontId="0" fillId="0" borderId="0" xfId="0" applyFill="1" applyBorder="1"/>
    <xf numFmtId="43" fontId="2" fillId="2" borderId="2" xfId="1" applyFont="1" applyFill="1" applyBorder="1" applyAlignment="1">
      <alignment horizontal="center" wrapText="1"/>
    </xf>
    <xf numFmtId="43" fontId="0" fillId="0" borderId="0" xfId="1" applyFont="1" applyBorder="1"/>
    <xf numFmtId="43" fontId="0" fillId="0" borderId="0" xfId="1" applyFont="1" applyFill="1" applyBorder="1"/>
    <xf numFmtId="0" fontId="0" fillId="0" borderId="0" xfId="0"/>
    <xf numFmtId="0" fontId="0" fillId="0" borderId="0" xfId="0"/>
    <xf numFmtId="43" fontId="0" fillId="0" borderId="0" xfId="1" applyFont="1" applyFill="1" applyBorder="1" applyAlignment="1" applyProtection="1">
      <alignment wrapText="1"/>
    </xf>
    <xf numFmtId="0" fontId="0" fillId="0" borderId="0" xfId="0"/>
    <xf numFmtId="0" fontId="0" fillId="4" borderId="0" xfId="0" applyFill="1"/>
    <xf numFmtId="0" fontId="8" fillId="4" borderId="0" xfId="0" applyFont="1" applyFill="1" applyAlignment="1">
      <alignment vertical="top" wrapText="1"/>
    </xf>
    <xf numFmtId="0" fontId="0" fillId="0" borderId="0" xfId="0"/>
    <xf numFmtId="0" fontId="7" fillId="4" borderId="0" xfId="2" applyFill="1" applyAlignment="1">
      <alignment vertical="top" wrapText="1"/>
    </xf>
    <xf numFmtId="0" fontId="0" fillId="0" borderId="0" xfId="0"/>
    <xf numFmtId="14" fontId="5" fillId="0" borderId="0" xfId="0" applyNumberFormat="1" applyFont="1" applyAlignment="1" applyProtection="1">
      <alignment wrapText="1"/>
    </xf>
    <xf numFmtId="14" fontId="0" fillId="0" borderId="0" xfId="0" applyNumberFormat="1" applyBorder="1"/>
    <xf numFmtId="43" fontId="0" fillId="0" borderId="0" xfId="0" applyNumberFormat="1"/>
    <xf numFmtId="43" fontId="0" fillId="0" borderId="0" xfId="1" applyFont="1" applyBorder="1" applyAlignment="1"/>
    <xf numFmtId="0" fontId="7" fillId="0" borderId="0" xfId="2" applyAlignment="1" applyProtection="1">
      <alignment wrapText="1"/>
    </xf>
    <xf numFmtId="0" fontId="0" fillId="0" borderId="0" xfId="0"/>
    <xf numFmtId="43" fontId="0" fillId="0" borderId="0" xfId="1" applyFont="1" applyAlignment="1" applyProtection="1">
      <alignment horizontal="center"/>
    </xf>
    <xf numFmtId="43" fontId="0" fillId="0" borderId="0" xfId="0" applyNumberFormat="1" applyAlignment="1" applyProtection="1">
      <alignment horizontal="center"/>
    </xf>
    <xf numFmtId="14" fontId="0" fillId="0" borderId="0" xfId="1" applyNumberFormat="1" applyFont="1" applyAlignment="1" applyProtection="1">
      <alignment wrapText="1"/>
    </xf>
    <xf numFmtId="0" fontId="0" fillId="0" borderId="0" xfId="0"/>
    <xf numFmtId="0" fontId="0" fillId="0" borderId="0" xfId="0"/>
    <xf numFmtId="43" fontId="1" fillId="0" borderId="0" xfId="4" applyFont="1"/>
    <xf numFmtId="43" fontId="1" fillId="0" borderId="0" xfId="4" applyFont="1"/>
    <xf numFmtId="43" fontId="1" fillId="0" borderId="0" xfId="4" applyFont="1"/>
    <xf numFmtId="0" fontId="0" fillId="0" borderId="0" xfId="0"/>
    <xf numFmtId="0" fontId="0" fillId="0" borderId="0" xfId="0"/>
    <xf numFmtId="1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0" xfId="0"/>
    <xf numFmtId="0" fontId="9" fillId="4" borderId="0" xfId="0" applyFont="1" applyFill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0" fillId="4" borderId="0" xfId="0" applyFont="1" applyFill="1" applyAlignment="1">
      <alignment vertical="top" wrapText="1"/>
    </xf>
  </cellXfs>
  <cellStyles count="5">
    <cellStyle name="Hipervínculo" xfId="2" builtinId="8"/>
    <cellStyle name="Millares" xfId="1" builtinId="3"/>
    <cellStyle name="Millares 2" xf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48</xdr:row>
      <xdr:rowOff>0</xdr:rowOff>
    </xdr:from>
    <xdr:to>
      <xdr:col>2</xdr:col>
      <xdr:colOff>9525</xdr:colOff>
      <xdr:row>48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:a16="http://schemas.microsoft.com/office/drawing/2014/main" xmlns="" id="{00000000-0008-0000-05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9525</xdr:colOff>
      <xdr:row>48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:a16="http://schemas.microsoft.com/office/drawing/2014/main" xmlns="" id="{00000000-0008-0000-05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9525</xdr:colOff>
      <xdr:row>48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5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48</xdr:row>
      <xdr:rowOff>0</xdr:rowOff>
    </xdr:from>
    <xdr:to>
      <xdr:col>5</xdr:col>
      <xdr:colOff>9525</xdr:colOff>
      <xdr:row>48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:a16="http://schemas.microsoft.com/office/drawing/2014/main" xmlns="" id="{00000000-0008-0000-05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9525</xdr:colOff>
      <xdr:row>35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9525</xdr:colOff>
      <xdr:row>35</xdr:row>
      <xdr:rowOff>9525</xdr:rowOff>
    </xdr:to>
    <xdr:pic>
      <xdr:nvPicPr>
        <xdr:cNvPr id="1031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9525</xdr:colOff>
      <xdr:row>35</xdr:row>
      <xdr:rowOff>9525</xdr:rowOff>
    </xdr:to>
    <xdr:pic>
      <xdr:nvPicPr>
        <xdr:cNvPr id="1032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9525</xdr:colOff>
      <xdr:row>35</xdr:row>
      <xdr:rowOff>9525</xdr:rowOff>
    </xdr:to>
    <xdr:pic>
      <xdr:nvPicPr>
        <xdr:cNvPr id="1033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9525</xdr:colOff>
      <xdr:row>35</xdr:row>
      <xdr:rowOff>9525</xdr:rowOff>
    </xdr:to>
    <xdr:pic>
      <xdr:nvPicPr>
        <xdr:cNvPr id="1034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2724150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DICIEMBRE/LTAIPSLPA84FXIV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AD555D9DF1C6E237862582C90065C6B0?OpenDocument" TargetMode="External"/><Relationship Id="rId13" Type="http://schemas.openxmlformats.org/officeDocument/2006/relationships/hyperlink" Target="http://www.cegaipslp.org.mx/HV2019.nsf/nombre_de_la_vista/A01126211B0D026F862583B60063B859/$File/informe.PDF" TargetMode="External"/><Relationship Id="rId18" Type="http://schemas.openxmlformats.org/officeDocument/2006/relationships/hyperlink" Target="http://www.cegaipslp.org.mx/HV2019.nsf/nombre_de_la_vista/F05A09404EF53C0D862583B60066AE70/$File/informe+.jpg" TargetMode="External"/><Relationship Id="rId3" Type="http://schemas.openxmlformats.org/officeDocument/2006/relationships/hyperlink" Target="http://www.cegaipslp.org.mx/webcegaip2018N2.nsf/af56201fa851b94c862580be005c7aa5/AD555D9DF1C6E237862582C90065C6B0?OpenDocument" TargetMode="External"/><Relationship Id="rId21" Type="http://schemas.openxmlformats.org/officeDocument/2006/relationships/hyperlink" Target="http://www.cegaipslp.org.mx/HV2019.nsf/nombre_de_la_vista/1BC71E935A250D82862583B600675517/$File/01_Informe+y+desglose+de+gastos..pdf" TargetMode="External"/><Relationship Id="rId7" Type="http://schemas.openxmlformats.org/officeDocument/2006/relationships/hyperlink" Target="http://www.cegaipslp.org.mx/webcegaip2018N2.nsf/af56201fa851b94c862580be005c7aa5/AD555D9DF1C6E237862582C90065C6B0?OpenDocument" TargetMode="External"/><Relationship Id="rId12" Type="http://schemas.openxmlformats.org/officeDocument/2006/relationships/hyperlink" Target="http://www.cegaipslp.org.mx/webcegaip2018N2.nsf/af56201fa851b94c862580be005c7aa5/AD555D9DF1C6E237862582C90065C6B0?OpenDocument" TargetMode="External"/><Relationship Id="rId17" Type="http://schemas.openxmlformats.org/officeDocument/2006/relationships/hyperlink" Target="http://www.cegaipslp.org.mx/HV2019.nsf/nombre_de_la_vista/5032A075C9570834862583B600668029/$File/informe.pdf" TargetMode="External"/><Relationship Id="rId2" Type="http://schemas.openxmlformats.org/officeDocument/2006/relationships/hyperlink" Target="http://www.cegaipslp.org.mx/webcegaip2018N2.nsf/af56201fa851b94c862580be005c7aa5/AD555D9DF1C6E237862582C90065C6B0?OpenDocument" TargetMode="External"/><Relationship Id="rId16" Type="http://schemas.openxmlformats.org/officeDocument/2006/relationships/hyperlink" Target="http://www.cegaipslp.org.mx/HV2019.nsf/nombre_de_la_vista/F34EFCFCFE29841E862583B6006617E0/$File/informe.PDF" TargetMode="External"/><Relationship Id="rId20" Type="http://schemas.openxmlformats.org/officeDocument/2006/relationships/hyperlink" Target="http://www.cegaipslp.org.mx/HV2019.nsf/nombre_de_la_vista/57C15E9B8018F1B1862583B6006735F5/$File/informe+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webcegaip2018N2.nsf/af56201fa851b94c862580be005c7aa5/AD555D9DF1C6E237862582C90065C6B0?OpenDocument" TargetMode="External"/><Relationship Id="rId11" Type="http://schemas.openxmlformats.org/officeDocument/2006/relationships/hyperlink" Target="http://www.cegaipslp.org.mx/webcegaip2018N2.nsf/af56201fa851b94c862580be005c7aa5/AD555D9DF1C6E237862582C90065C6B0?OpenDocument" TargetMode="External"/><Relationship Id="rId5" Type="http://schemas.openxmlformats.org/officeDocument/2006/relationships/hyperlink" Target="http://www.cegaipslp.org.mx/webcegaip2018N2.nsf/af56201fa851b94c862580be005c7aa5/AD555D9DF1C6E237862582C90065C6B0?OpenDocument" TargetMode="External"/><Relationship Id="rId15" Type="http://schemas.openxmlformats.org/officeDocument/2006/relationships/hyperlink" Target="http://www.cegaipslp.org.mx/HV2019.nsf/nombre_de_la_vista/F2120891A64DB1AA862583B60063DE91/$File/Informe.PDF" TargetMode="External"/><Relationship Id="rId10" Type="http://schemas.openxmlformats.org/officeDocument/2006/relationships/hyperlink" Target="http://www.cegaipslp.org.mx/webcegaip2018N2.nsf/af56201fa851b94c862580be005c7aa5/AD555D9DF1C6E237862582C90065C6B0?OpenDocument" TargetMode="External"/><Relationship Id="rId19" Type="http://schemas.openxmlformats.org/officeDocument/2006/relationships/hyperlink" Target="http://www.cegaipslp.org.mx/HV2019.nsf/nombre_de_la_vista/92336C107F88C781862583B60066C8FA/$File/informe+.jpg" TargetMode="External"/><Relationship Id="rId4" Type="http://schemas.openxmlformats.org/officeDocument/2006/relationships/hyperlink" Target="http://www.cegaipslp.org.mx/webcegaip2018N2.nsf/af56201fa851b94c862580be005c7aa5/AD555D9DF1C6E237862582C90065C6B0?OpenDocument" TargetMode="External"/><Relationship Id="rId9" Type="http://schemas.openxmlformats.org/officeDocument/2006/relationships/hyperlink" Target="http://www.cegaipslp.org.mx/webcegaip2018N2.nsf/af56201fa851b94c862580be005c7aa5/AD555D9DF1C6E237862582C90065C6B0?OpenDocument" TargetMode="External"/><Relationship Id="rId14" Type="http://schemas.openxmlformats.org/officeDocument/2006/relationships/hyperlink" Target="http://www.cegaipslp.org.mx/HV2019.nsf/nombre_de_la_vista/A8BD3266D061A63E862583B6006386DF/$File/informe.pdf" TargetMode="External"/><Relationship Id="rId22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5DF72D7AD1C531D0862583B60066D422/$File/vi&#225;ticos_Aram_Renter&#237;a_Febrero_2019..zip" TargetMode="External"/><Relationship Id="rId13" Type="http://schemas.openxmlformats.org/officeDocument/2006/relationships/hyperlink" Target="http://www.cegaipslp.org.mx/HV2019.nsf/nombre_de_la_vista/40EBD5B284EDC4DB862583B600769FBA/$File/Comprobacion+2.rar" TargetMode="External"/><Relationship Id="rId3" Type="http://schemas.openxmlformats.org/officeDocument/2006/relationships/hyperlink" Target="http://www.cegaipslp.org.mx/HV2019.nsf/nombre_de_la_vista/43CC1FD6F32BED9E862583B600637456/$File/comprobaci&#243;n.rar" TargetMode="External"/><Relationship Id="rId7" Type="http://schemas.openxmlformats.org/officeDocument/2006/relationships/hyperlink" Target="http://www.cegaipslp.org.mx/HV2019.nsf/nombre_de_la_vista/00423CCDD9B7C90D862583B60066BB8B/$File/viaticos_Gabriel_Cort&#233;s_febrero_2019.zip" TargetMode="External"/><Relationship Id="rId12" Type="http://schemas.openxmlformats.org/officeDocument/2006/relationships/hyperlink" Target="http://www.cegaipslp.org.mx/HV2019.nsf/nombre_de_la_vista/310AA6B121A215C0862583B60076950C/$File/Comprobaci&#243;n.rar" TargetMode="External"/><Relationship Id="rId2" Type="http://schemas.openxmlformats.org/officeDocument/2006/relationships/hyperlink" Target="http://www.cegaipslp.org.mx/HV2019.nsf/nombre_de_la_vista/D8162451229DF03C862583B60063CEB3/$File/comprobaci&#243;n.rar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HV2019.nsf/nombre_de_la_vista/3BC1BD3710664EE1862583B6006699FC/$File/comprobaci&#243;n+2.rar" TargetMode="External"/><Relationship Id="rId11" Type="http://schemas.openxmlformats.org/officeDocument/2006/relationships/hyperlink" Target="http://www.cegaipslp.org.mx/HV2019.nsf/nombre_de_la_vista/8C4ED8357E8B61D7862583B600767F09/$File/Comprobaci&#243;n+2.rar" TargetMode="External"/><Relationship Id="rId5" Type="http://schemas.openxmlformats.org/officeDocument/2006/relationships/hyperlink" Target="http://www.cegaipslp.org.mx/HV2019.nsf/nombre_de_la_vista/B1147DDE05EB0490862583B600668A44/$File/comprobaci&#243;n.rar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://www.cegaipslp.org.mx/HV2019.nsf/nombre_de_la_vista/965C25B6699315F6862583B600676659/$File/Comprobaci&#243;n.rar" TargetMode="External"/><Relationship Id="rId4" Type="http://schemas.openxmlformats.org/officeDocument/2006/relationships/hyperlink" Target="http://www.cegaipslp.org.mx/HV2019.nsf/nombre_de_la_vista/ED91C55FF119565C862583B600666877/$File/comprobaci&#243;n_de_vi&#225;ticos_Jessica,_25-26_de_febrero.zip" TargetMode="External"/><Relationship Id="rId9" Type="http://schemas.openxmlformats.org/officeDocument/2006/relationships/hyperlink" Target="http://www.cegaipslp.org.mx/HV2019.nsf/nombre_de_la_vista/142D895DCE3EAC0B862583B60067418E/$File/comprobaci&#243;n.rar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33"/>
  <sheetViews>
    <sheetView topLeftCell="U27" zoomScale="57" zoomScaleNormal="57" workbookViewId="0">
      <selection activeCell="AB33" sqref="AB33"/>
    </sheetView>
  </sheetViews>
  <sheetFormatPr baseColWidth="10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43.140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38" customWidth="1"/>
    <col min="24" max="24" width="33.85546875" customWidth="1"/>
    <col min="25" max="25" width="35.28515625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138.5703125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6" hidden="1">
      <c r="A1" t="s">
        <v>0</v>
      </c>
    </row>
    <row r="2" spans="1:36">
      <c r="A2" s="59" t="s">
        <v>1</v>
      </c>
      <c r="B2" s="60"/>
      <c r="C2" s="60"/>
      <c r="D2" s="59" t="s">
        <v>2</v>
      </c>
      <c r="E2" s="60"/>
      <c r="F2" s="60"/>
      <c r="G2" s="59" t="s">
        <v>3</v>
      </c>
      <c r="H2" s="60"/>
      <c r="I2" s="60"/>
    </row>
    <row r="3" spans="1:36">
      <c r="A3" s="61" t="s">
        <v>4</v>
      </c>
      <c r="B3" s="60"/>
      <c r="C3" s="60"/>
      <c r="D3" s="61" t="s">
        <v>5</v>
      </c>
      <c r="E3" s="60"/>
      <c r="F3" s="60"/>
      <c r="G3" s="61" t="s">
        <v>6</v>
      </c>
      <c r="H3" s="60"/>
      <c r="I3" s="60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59" t="s">
        <v>53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</row>
    <row r="7" spans="1:36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52" customFormat="1" ht="70.5" customHeight="1">
      <c r="A8" s="25">
        <v>2019</v>
      </c>
      <c r="B8" s="3">
        <v>43466</v>
      </c>
      <c r="C8" s="4">
        <v>43496</v>
      </c>
      <c r="D8" s="7" t="s">
        <v>90</v>
      </c>
      <c r="E8" s="4" t="s">
        <v>115</v>
      </c>
      <c r="F8" s="52" t="s">
        <v>130</v>
      </c>
      <c r="G8" s="4" t="s">
        <v>131</v>
      </c>
      <c r="H8" s="5" t="s">
        <v>114</v>
      </c>
      <c r="I8" s="39" t="s">
        <v>127</v>
      </c>
      <c r="J8" s="4" t="s">
        <v>128</v>
      </c>
      <c r="K8" s="21" t="s">
        <v>129</v>
      </c>
      <c r="L8" s="52" t="s">
        <v>101</v>
      </c>
      <c r="M8" s="6" t="s">
        <v>144</v>
      </c>
      <c r="N8" s="52" t="s">
        <v>103</v>
      </c>
      <c r="O8" s="52">
        <v>0</v>
      </c>
      <c r="P8" s="8">
        <v>0</v>
      </c>
      <c r="Q8" s="7" t="s">
        <v>116</v>
      </c>
      <c r="R8" s="7" t="s">
        <v>117</v>
      </c>
      <c r="S8" s="7" t="s">
        <v>117</v>
      </c>
      <c r="T8" s="7" t="s">
        <v>116</v>
      </c>
      <c r="U8" s="7" t="s">
        <v>116</v>
      </c>
      <c r="V8" s="7" t="s">
        <v>116</v>
      </c>
      <c r="W8" s="6" t="s">
        <v>144</v>
      </c>
      <c r="X8" s="38">
        <v>43492</v>
      </c>
      <c r="Y8" s="38">
        <v>43493</v>
      </c>
      <c r="Z8" s="14">
        <v>1</v>
      </c>
      <c r="AA8" s="10">
        <v>4434.1099999999997</v>
      </c>
      <c r="AB8" s="10">
        <f>6208.4-AA8</f>
        <v>1774.29</v>
      </c>
      <c r="AC8" s="46">
        <v>43497</v>
      </c>
      <c r="AD8" s="19" t="s">
        <v>232</v>
      </c>
      <c r="AE8" s="14">
        <v>1</v>
      </c>
      <c r="AF8" s="19" t="s">
        <v>122</v>
      </c>
      <c r="AG8" s="5" t="s">
        <v>118</v>
      </c>
      <c r="AH8" s="3">
        <v>43531</v>
      </c>
      <c r="AI8" s="3">
        <v>43531</v>
      </c>
      <c r="AJ8" s="16" t="s">
        <v>134</v>
      </c>
    </row>
    <row r="9" spans="1:36" ht="71.25" customHeight="1">
      <c r="A9" s="25">
        <v>2019</v>
      </c>
      <c r="B9" s="3">
        <v>43466</v>
      </c>
      <c r="C9" s="4">
        <v>43496</v>
      </c>
      <c r="D9" s="7" t="s">
        <v>90</v>
      </c>
      <c r="E9" s="54" t="s">
        <v>135</v>
      </c>
      <c r="F9" s="52" t="s">
        <v>136</v>
      </c>
      <c r="G9" s="52" t="s">
        <v>136</v>
      </c>
      <c r="H9" s="5" t="s">
        <v>137</v>
      </c>
      <c r="I9" s="52" t="s">
        <v>138</v>
      </c>
      <c r="J9" s="52" t="s">
        <v>139</v>
      </c>
      <c r="K9" s="6" t="s">
        <v>140</v>
      </c>
      <c r="L9" s="52" t="s">
        <v>101</v>
      </c>
      <c r="M9" s="21" t="s">
        <v>143</v>
      </c>
      <c r="N9" s="52" t="s">
        <v>103</v>
      </c>
      <c r="O9" s="25">
        <v>0</v>
      </c>
      <c r="P9" s="8">
        <v>0</v>
      </c>
      <c r="Q9" s="7" t="s">
        <v>116</v>
      </c>
      <c r="R9" s="7" t="s">
        <v>117</v>
      </c>
      <c r="S9" s="7" t="s">
        <v>117</v>
      </c>
      <c r="T9" s="7" t="s">
        <v>116</v>
      </c>
      <c r="U9" s="7" t="s">
        <v>117</v>
      </c>
      <c r="V9" s="7" t="s">
        <v>141</v>
      </c>
      <c r="W9" s="21" t="s">
        <v>143</v>
      </c>
      <c r="X9" s="4">
        <v>43496</v>
      </c>
      <c r="Y9" s="4">
        <v>43497</v>
      </c>
      <c r="Z9" s="55">
        <v>2</v>
      </c>
      <c r="AA9" s="10">
        <v>1752.96</v>
      </c>
      <c r="AB9" s="11">
        <v>0</v>
      </c>
      <c r="AC9" s="46">
        <v>43467</v>
      </c>
      <c r="AD9" s="19" t="s">
        <v>207</v>
      </c>
      <c r="AE9" s="55">
        <v>2</v>
      </c>
      <c r="AF9" s="19" t="s">
        <v>122</v>
      </c>
      <c r="AG9" s="5" t="s">
        <v>118</v>
      </c>
      <c r="AH9" s="3">
        <v>43531</v>
      </c>
      <c r="AI9" s="3">
        <v>43531</v>
      </c>
      <c r="AJ9" s="16" t="s">
        <v>134</v>
      </c>
    </row>
    <row r="10" spans="1:36" s="56" customFormat="1" ht="71.25" customHeight="1">
      <c r="A10" s="25">
        <v>2019</v>
      </c>
      <c r="B10" s="3">
        <v>43497</v>
      </c>
      <c r="C10" s="4">
        <v>43524</v>
      </c>
      <c r="D10" s="7" t="s">
        <v>90</v>
      </c>
      <c r="E10" s="4" t="s">
        <v>148</v>
      </c>
      <c r="F10" s="56" t="s">
        <v>130</v>
      </c>
      <c r="G10" s="4" t="s">
        <v>149</v>
      </c>
      <c r="H10" s="5" t="s">
        <v>114</v>
      </c>
      <c r="I10" s="39" t="s">
        <v>150</v>
      </c>
      <c r="J10" s="4" t="s">
        <v>151</v>
      </c>
      <c r="K10" s="21" t="s">
        <v>152</v>
      </c>
      <c r="L10" s="56" t="s">
        <v>101</v>
      </c>
      <c r="M10" s="6" t="s">
        <v>146</v>
      </c>
      <c r="N10" s="56" t="s">
        <v>103</v>
      </c>
      <c r="O10" s="56">
        <v>0</v>
      </c>
      <c r="P10" s="56">
        <v>0</v>
      </c>
      <c r="Q10" s="7" t="s">
        <v>116</v>
      </c>
      <c r="R10" s="7" t="s">
        <v>117</v>
      </c>
      <c r="S10" s="7" t="s">
        <v>117</v>
      </c>
      <c r="T10" s="7" t="s">
        <v>116</v>
      </c>
      <c r="U10" s="7" t="s">
        <v>147</v>
      </c>
      <c r="V10" s="7" t="s">
        <v>147</v>
      </c>
      <c r="W10" s="6" t="s">
        <v>146</v>
      </c>
      <c r="X10" s="4">
        <v>43503</v>
      </c>
      <c r="Y10" s="4">
        <v>43503</v>
      </c>
      <c r="Z10" s="14">
        <v>3</v>
      </c>
      <c r="AA10" s="10">
        <v>1219</v>
      </c>
      <c r="AB10" s="11">
        <v>607</v>
      </c>
      <c r="AC10" s="46">
        <v>43546</v>
      </c>
      <c r="AD10" s="19" t="s">
        <v>208</v>
      </c>
      <c r="AE10" s="14">
        <v>3</v>
      </c>
      <c r="AF10" s="19" t="s">
        <v>122</v>
      </c>
      <c r="AG10" s="5" t="s">
        <v>118</v>
      </c>
      <c r="AH10" s="3">
        <v>43531</v>
      </c>
      <c r="AI10" s="3">
        <v>43531</v>
      </c>
      <c r="AJ10" s="16" t="s">
        <v>202</v>
      </c>
    </row>
    <row r="11" spans="1:36" ht="54.75" customHeight="1">
      <c r="A11" s="25">
        <v>2019</v>
      </c>
      <c r="B11" s="3">
        <v>43497</v>
      </c>
      <c r="C11" s="4">
        <v>43524</v>
      </c>
      <c r="D11" s="7" t="s">
        <v>90</v>
      </c>
      <c r="E11" s="4" t="s">
        <v>115</v>
      </c>
      <c r="F11" s="56" t="s">
        <v>130</v>
      </c>
      <c r="G11" s="4" t="s">
        <v>131</v>
      </c>
      <c r="H11" s="5" t="s">
        <v>114</v>
      </c>
      <c r="I11" s="39" t="s">
        <v>127</v>
      </c>
      <c r="J11" s="4" t="s">
        <v>128</v>
      </c>
      <c r="K11" s="21" t="s">
        <v>129</v>
      </c>
      <c r="L11" s="56" t="s">
        <v>101</v>
      </c>
      <c r="M11" s="6" t="s">
        <v>146</v>
      </c>
      <c r="N11" s="56" t="s">
        <v>103</v>
      </c>
      <c r="O11" s="25">
        <v>0</v>
      </c>
      <c r="P11" s="25">
        <v>0</v>
      </c>
      <c r="Q11" s="7" t="s">
        <v>116</v>
      </c>
      <c r="R11" s="7" t="s">
        <v>117</v>
      </c>
      <c r="S11" s="7" t="s">
        <v>117</v>
      </c>
      <c r="T11" s="7" t="s">
        <v>116</v>
      </c>
      <c r="U11" s="7" t="s">
        <v>147</v>
      </c>
      <c r="V11" s="7" t="s">
        <v>147</v>
      </c>
      <c r="W11" s="6" t="s">
        <v>146</v>
      </c>
      <c r="X11" s="4">
        <v>43503</v>
      </c>
      <c r="Y11" s="4">
        <v>43503</v>
      </c>
      <c r="Z11" s="55">
        <v>4</v>
      </c>
      <c r="AA11" s="11">
        <v>1050.1099999999999</v>
      </c>
      <c r="AB11" s="11">
        <v>775.89</v>
      </c>
      <c r="AC11" s="4">
        <v>43517</v>
      </c>
      <c r="AD11" s="18" t="s">
        <v>210</v>
      </c>
      <c r="AE11" s="55">
        <v>4</v>
      </c>
      <c r="AF11" s="19" t="s">
        <v>122</v>
      </c>
      <c r="AG11" s="5" t="s">
        <v>118</v>
      </c>
      <c r="AH11" s="3">
        <v>43531</v>
      </c>
      <c r="AI11" s="3">
        <v>43531</v>
      </c>
      <c r="AJ11" s="16" t="s">
        <v>202</v>
      </c>
    </row>
    <row r="12" spans="1:36" ht="39">
      <c r="A12" s="25">
        <v>2019</v>
      </c>
      <c r="B12" s="3">
        <v>43497</v>
      </c>
      <c r="C12" s="4">
        <v>43524</v>
      </c>
      <c r="D12" s="7" t="s">
        <v>90</v>
      </c>
      <c r="E12" s="4" t="s">
        <v>153</v>
      </c>
      <c r="F12" s="25" t="s">
        <v>154</v>
      </c>
      <c r="G12" s="4" t="s">
        <v>155</v>
      </c>
      <c r="H12" s="5" t="s">
        <v>160</v>
      </c>
      <c r="I12" s="39" t="s">
        <v>156</v>
      </c>
      <c r="J12" s="4" t="s">
        <v>157</v>
      </c>
      <c r="K12" s="21" t="s">
        <v>158</v>
      </c>
      <c r="L12" s="56" t="s">
        <v>101</v>
      </c>
      <c r="M12" s="6" t="s">
        <v>146</v>
      </c>
      <c r="N12" s="56" t="s">
        <v>103</v>
      </c>
      <c r="O12" s="25">
        <v>0</v>
      </c>
      <c r="P12" s="25">
        <v>0</v>
      </c>
      <c r="Q12" s="7" t="s">
        <v>116</v>
      </c>
      <c r="R12" s="7" t="s">
        <v>117</v>
      </c>
      <c r="S12" s="7" t="s">
        <v>117</v>
      </c>
      <c r="T12" s="7" t="s">
        <v>116</v>
      </c>
      <c r="U12" s="7" t="s">
        <v>147</v>
      </c>
      <c r="V12" s="7" t="s">
        <v>147</v>
      </c>
      <c r="W12" s="6" t="s">
        <v>146</v>
      </c>
      <c r="X12" s="4">
        <v>43503</v>
      </c>
      <c r="Y12" s="4">
        <v>43503</v>
      </c>
      <c r="Z12" s="14">
        <v>5</v>
      </c>
      <c r="AA12" s="11">
        <v>0</v>
      </c>
      <c r="AB12" s="11">
        <v>0</v>
      </c>
      <c r="AC12" s="56" t="s">
        <v>168</v>
      </c>
      <c r="AD12" s="19" t="s">
        <v>145</v>
      </c>
      <c r="AE12" s="14">
        <v>5</v>
      </c>
      <c r="AF12" s="19" t="s">
        <v>122</v>
      </c>
      <c r="AG12" s="5" t="s">
        <v>118</v>
      </c>
      <c r="AH12" s="3">
        <v>43531</v>
      </c>
      <c r="AI12" s="3">
        <v>43531</v>
      </c>
      <c r="AJ12" s="16" t="s">
        <v>202</v>
      </c>
    </row>
    <row r="13" spans="1:36" ht="39">
      <c r="A13" s="25">
        <v>2019</v>
      </c>
      <c r="B13" s="3">
        <v>43497</v>
      </c>
      <c r="C13" s="4">
        <v>43524</v>
      </c>
      <c r="D13" s="7" t="s">
        <v>90</v>
      </c>
      <c r="E13" s="4" t="s">
        <v>125</v>
      </c>
      <c r="F13" s="25" t="s">
        <v>159</v>
      </c>
      <c r="G13" s="25" t="s">
        <v>159</v>
      </c>
      <c r="H13" s="5" t="s">
        <v>160</v>
      </c>
      <c r="I13" s="39" t="s">
        <v>126</v>
      </c>
      <c r="J13" s="4" t="s">
        <v>161</v>
      </c>
      <c r="K13" s="21" t="s">
        <v>162</v>
      </c>
      <c r="L13" s="56" t="s">
        <v>101</v>
      </c>
      <c r="M13" s="6" t="s">
        <v>146</v>
      </c>
      <c r="N13" s="56" t="s">
        <v>103</v>
      </c>
      <c r="O13" s="25">
        <v>0</v>
      </c>
      <c r="P13" s="25">
        <v>0</v>
      </c>
      <c r="Q13" s="7" t="s">
        <v>116</v>
      </c>
      <c r="R13" s="7" t="s">
        <v>117</v>
      </c>
      <c r="S13" s="7" t="s">
        <v>117</v>
      </c>
      <c r="T13" s="7" t="s">
        <v>116</v>
      </c>
      <c r="U13" s="7" t="s">
        <v>147</v>
      </c>
      <c r="V13" s="7" t="s">
        <v>147</v>
      </c>
      <c r="W13" s="6" t="s">
        <v>146</v>
      </c>
      <c r="X13" s="4">
        <v>43503</v>
      </c>
      <c r="Y13" s="4">
        <v>43503</v>
      </c>
      <c r="Z13" s="55">
        <v>6</v>
      </c>
      <c r="AA13" s="11">
        <v>800</v>
      </c>
      <c r="AB13" s="11">
        <v>1026</v>
      </c>
      <c r="AC13" s="4">
        <v>43518</v>
      </c>
      <c r="AD13" s="18" t="s">
        <v>212</v>
      </c>
      <c r="AE13" s="55">
        <v>6</v>
      </c>
      <c r="AF13" s="19" t="s">
        <v>122</v>
      </c>
      <c r="AG13" s="5" t="s">
        <v>118</v>
      </c>
      <c r="AH13" s="3">
        <v>43531</v>
      </c>
      <c r="AI13" s="3">
        <v>43531</v>
      </c>
      <c r="AJ13" s="16" t="s">
        <v>202</v>
      </c>
    </row>
    <row r="14" spans="1:36" s="56" customFormat="1" ht="39">
      <c r="A14" s="25">
        <v>2019</v>
      </c>
      <c r="B14" s="3">
        <v>43497</v>
      </c>
      <c r="C14" s="4">
        <v>43524</v>
      </c>
      <c r="D14" s="7" t="s">
        <v>90</v>
      </c>
      <c r="E14" s="4" t="s">
        <v>125</v>
      </c>
      <c r="F14" s="25" t="s">
        <v>159</v>
      </c>
      <c r="G14" s="25" t="s">
        <v>159</v>
      </c>
      <c r="H14" s="5" t="s">
        <v>160</v>
      </c>
      <c r="I14" s="39" t="s">
        <v>126</v>
      </c>
      <c r="J14" s="4" t="s">
        <v>161</v>
      </c>
      <c r="K14" s="21" t="s">
        <v>162</v>
      </c>
      <c r="L14" s="56" t="s">
        <v>101</v>
      </c>
      <c r="M14" s="6" t="s">
        <v>165</v>
      </c>
      <c r="N14" s="56" t="s">
        <v>103</v>
      </c>
      <c r="O14" s="25">
        <v>0</v>
      </c>
      <c r="P14" s="25">
        <v>0</v>
      </c>
      <c r="Q14" s="7" t="s">
        <v>116</v>
      </c>
      <c r="R14" s="7" t="s">
        <v>117</v>
      </c>
      <c r="S14" s="7" t="s">
        <v>117</v>
      </c>
      <c r="T14" s="7" t="s">
        <v>116</v>
      </c>
      <c r="U14" s="7" t="s">
        <v>117</v>
      </c>
      <c r="V14" s="6" t="s">
        <v>164</v>
      </c>
      <c r="W14" s="6" t="s">
        <v>165</v>
      </c>
      <c r="X14" s="4">
        <v>43510</v>
      </c>
      <c r="Y14" s="4">
        <v>43511</v>
      </c>
      <c r="Z14" s="14">
        <v>7</v>
      </c>
      <c r="AA14" s="11">
        <v>1769.7</v>
      </c>
      <c r="AB14" s="11">
        <v>2028.38</v>
      </c>
      <c r="AC14" s="4">
        <v>43524</v>
      </c>
      <c r="AD14" s="18" t="s">
        <v>214</v>
      </c>
      <c r="AE14" s="14">
        <v>7</v>
      </c>
      <c r="AF14" s="19" t="s">
        <v>122</v>
      </c>
      <c r="AG14" s="5" t="s">
        <v>118</v>
      </c>
      <c r="AH14" s="3">
        <v>43531</v>
      </c>
      <c r="AI14" s="3">
        <v>43531</v>
      </c>
      <c r="AJ14" s="16" t="s">
        <v>202</v>
      </c>
    </row>
    <row r="15" spans="1:36" s="56" customFormat="1" ht="39">
      <c r="A15" s="25">
        <v>2019</v>
      </c>
      <c r="B15" s="3">
        <v>43497</v>
      </c>
      <c r="C15" s="4">
        <v>43524</v>
      </c>
      <c r="D15" s="7" t="s">
        <v>90</v>
      </c>
      <c r="E15" s="4" t="s">
        <v>125</v>
      </c>
      <c r="F15" s="25" t="s">
        <v>159</v>
      </c>
      <c r="G15" s="25" t="s">
        <v>159</v>
      </c>
      <c r="H15" s="5" t="s">
        <v>160</v>
      </c>
      <c r="I15" s="39" t="s">
        <v>126</v>
      </c>
      <c r="J15" s="4" t="s">
        <v>161</v>
      </c>
      <c r="K15" s="21" t="s">
        <v>162</v>
      </c>
      <c r="L15" s="56" t="s">
        <v>101</v>
      </c>
      <c r="M15" s="6" t="s">
        <v>165</v>
      </c>
      <c r="N15" s="56" t="s">
        <v>103</v>
      </c>
      <c r="O15" s="25">
        <v>0</v>
      </c>
      <c r="P15" s="25">
        <v>0</v>
      </c>
      <c r="Q15" s="7" t="s">
        <v>116</v>
      </c>
      <c r="R15" s="7" t="s">
        <v>117</v>
      </c>
      <c r="S15" s="7" t="s">
        <v>117</v>
      </c>
      <c r="T15" s="7" t="s">
        <v>116</v>
      </c>
      <c r="U15" s="7" t="s">
        <v>147</v>
      </c>
      <c r="V15" s="6" t="s">
        <v>164</v>
      </c>
      <c r="W15" s="6" t="s">
        <v>165</v>
      </c>
      <c r="X15" s="4">
        <v>43520</v>
      </c>
      <c r="Y15" s="4">
        <v>43523</v>
      </c>
      <c r="Z15" s="55">
        <v>8</v>
      </c>
      <c r="AA15" s="11">
        <v>3753.32</v>
      </c>
      <c r="AB15" s="11">
        <v>44.76</v>
      </c>
      <c r="AC15" s="4">
        <v>43524</v>
      </c>
      <c r="AD15" s="18" t="s">
        <v>216</v>
      </c>
      <c r="AE15" s="55">
        <v>8</v>
      </c>
      <c r="AF15" s="19" t="s">
        <v>122</v>
      </c>
      <c r="AG15" s="5" t="s">
        <v>118</v>
      </c>
      <c r="AH15" s="3">
        <v>43531</v>
      </c>
      <c r="AI15" s="3">
        <v>43531</v>
      </c>
      <c r="AJ15" s="16" t="s">
        <v>202</v>
      </c>
    </row>
    <row r="16" spans="1:36" ht="39">
      <c r="A16" s="25">
        <v>2019</v>
      </c>
      <c r="B16" s="3">
        <v>43497</v>
      </c>
      <c r="C16" s="4">
        <v>43524</v>
      </c>
      <c r="D16" s="7" t="s">
        <v>90</v>
      </c>
      <c r="E16" s="4" t="s">
        <v>115</v>
      </c>
      <c r="F16" s="56" t="s">
        <v>130</v>
      </c>
      <c r="G16" s="4" t="s">
        <v>131</v>
      </c>
      <c r="H16" s="5" t="s">
        <v>114</v>
      </c>
      <c r="I16" s="39" t="s">
        <v>127</v>
      </c>
      <c r="J16" s="4" t="s">
        <v>128</v>
      </c>
      <c r="K16" s="21" t="s">
        <v>129</v>
      </c>
      <c r="L16" s="56" t="s">
        <v>101</v>
      </c>
      <c r="M16" s="6" t="s">
        <v>167</v>
      </c>
      <c r="N16" s="56" t="s">
        <v>103</v>
      </c>
      <c r="O16" s="25">
        <v>0</v>
      </c>
      <c r="P16" s="25">
        <v>0</v>
      </c>
      <c r="Q16" s="7" t="s">
        <v>116</v>
      </c>
      <c r="R16" s="7" t="s">
        <v>117</v>
      </c>
      <c r="S16" s="7" t="s">
        <v>117</v>
      </c>
      <c r="T16" s="7" t="s">
        <v>116</v>
      </c>
      <c r="U16" s="7" t="s">
        <v>166</v>
      </c>
      <c r="V16" s="7" t="s">
        <v>166</v>
      </c>
      <c r="W16" s="6" t="s">
        <v>167</v>
      </c>
      <c r="X16" s="4">
        <v>43508</v>
      </c>
      <c r="Y16" s="4">
        <v>43509</v>
      </c>
      <c r="Z16" s="14">
        <v>9</v>
      </c>
      <c r="AA16" s="11">
        <v>806</v>
      </c>
      <c r="AB16" s="11">
        <v>3576.13</v>
      </c>
      <c r="AC16" s="4">
        <v>43517</v>
      </c>
      <c r="AD16" s="18" t="s">
        <v>218</v>
      </c>
      <c r="AE16" s="14">
        <v>9</v>
      </c>
      <c r="AF16" s="19" t="s">
        <v>122</v>
      </c>
      <c r="AG16" s="5" t="s">
        <v>118</v>
      </c>
      <c r="AH16" s="3">
        <v>43531</v>
      </c>
      <c r="AI16" s="3">
        <v>43531</v>
      </c>
      <c r="AJ16" s="16" t="s">
        <v>202</v>
      </c>
    </row>
    <row r="17" spans="1:36" ht="39">
      <c r="A17" s="25">
        <v>2019</v>
      </c>
      <c r="B17" s="3">
        <v>43497</v>
      </c>
      <c r="C17" s="4">
        <v>43524</v>
      </c>
      <c r="D17" s="7" t="s">
        <v>90</v>
      </c>
      <c r="E17" s="4" t="s">
        <v>169</v>
      </c>
      <c r="F17" s="56" t="s">
        <v>170</v>
      </c>
      <c r="G17" s="54" t="s">
        <v>171</v>
      </c>
      <c r="H17" s="5" t="s">
        <v>173</v>
      </c>
      <c r="I17" s="54" t="s">
        <v>174</v>
      </c>
      <c r="J17" s="4" t="s">
        <v>175</v>
      </c>
      <c r="K17" s="21" t="s">
        <v>176</v>
      </c>
      <c r="L17" s="56" t="s">
        <v>101</v>
      </c>
      <c r="M17" s="6" t="s">
        <v>177</v>
      </c>
      <c r="N17" s="56" t="s">
        <v>103</v>
      </c>
      <c r="O17" s="25">
        <v>0</v>
      </c>
      <c r="P17" s="25">
        <v>0</v>
      </c>
      <c r="Q17" s="7" t="s">
        <v>116</v>
      </c>
      <c r="R17" s="7" t="s">
        <v>117</v>
      </c>
      <c r="S17" s="7" t="s">
        <v>117</v>
      </c>
      <c r="T17" s="7" t="s">
        <v>116</v>
      </c>
      <c r="U17" s="7" t="s">
        <v>117</v>
      </c>
      <c r="V17" s="7" t="s">
        <v>178</v>
      </c>
      <c r="W17" s="6" t="s">
        <v>177</v>
      </c>
      <c r="X17" s="4">
        <v>43522</v>
      </c>
      <c r="Y17" s="4">
        <v>43522</v>
      </c>
      <c r="Z17" s="55">
        <v>10</v>
      </c>
      <c r="AA17" s="11">
        <v>543.29999999999995</v>
      </c>
      <c r="AB17" s="11">
        <v>333.18</v>
      </c>
      <c r="AC17" s="4">
        <v>43524</v>
      </c>
      <c r="AD17" s="18" t="s">
        <v>221</v>
      </c>
      <c r="AE17" s="55">
        <v>10</v>
      </c>
      <c r="AF17" s="19" t="s">
        <v>122</v>
      </c>
      <c r="AG17" s="5" t="s">
        <v>118</v>
      </c>
      <c r="AH17" s="3">
        <v>43531</v>
      </c>
      <c r="AI17" s="3">
        <v>43531</v>
      </c>
      <c r="AJ17" s="16" t="s">
        <v>202</v>
      </c>
    </row>
    <row r="18" spans="1:36" ht="39">
      <c r="A18" s="25">
        <v>2019</v>
      </c>
      <c r="B18" s="3">
        <v>43497</v>
      </c>
      <c r="C18" s="4">
        <v>43524</v>
      </c>
      <c r="D18" s="7" t="s">
        <v>90</v>
      </c>
      <c r="E18" s="4" t="s">
        <v>169</v>
      </c>
      <c r="F18" s="56" t="s">
        <v>170</v>
      </c>
      <c r="G18" s="54" t="s">
        <v>172</v>
      </c>
      <c r="H18" s="5" t="s">
        <v>160</v>
      </c>
      <c r="I18" s="54" t="s">
        <v>179</v>
      </c>
      <c r="J18" s="56" t="s">
        <v>180</v>
      </c>
      <c r="K18" s="21" t="s">
        <v>181</v>
      </c>
      <c r="L18" s="56" t="s">
        <v>101</v>
      </c>
      <c r="M18" s="6" t="s">
        <v>177</v>
      </c>
      <c r="N18" s="56" t="s">
        <v>103</v>
      </c>
      <c r="O18" s="25">
        <v>0</v>
      </c>
      <c r="P18" s="25">
        <v>0</v>
      </c>
      <c r="Q18" s="7" t="s">
        <v>116</v>
      </c>
      <c r="R18" s="7" t="s">
        <v>117</v>
      </c>
      <c r="S18" s="7" t="s">
        <v>117</v>
      </c>
      <c r="T18" s="7" t="s">
        <v>116</v>
      </c>
      <c r="U18" s="7" t="s">
        <v>117</v>
      </c>
      <c r="V18" s="7" t="s">
        <v>178</v>
      </c>
      <c r="W18" s="6" t="s">
        <v>177</v>
      </c>
      <c r="X18" s="4">
        <v>43522</v>
      </c>
      <c r="Y18" s="4">
        <v>43522</v>
      </c>
      <c r="Z18" s="14">
        <v>11</v>
      </c>
      <c r="AA18" s="11">
        <v>856</v>
      </c>
      <c r="AB18" s="11">
        <v>20.48</v>
      </c>
      <c r="AC18" s="4">
        <v>43523</v>
      </c>
      <c r="AD18" s="18" t="s">
        <v>223</v>
      </c>
      <c r="AE18" s="14">
        <v>11</v>
      </c>
      <c r="AF18" s="19" t="s">
        <v>122</v>
      </c>
      <c r="AG18" s="5" t="s">
        <v>118</v>
      </c>
      <c r="AH18" s="3">
        <v>43531</v>
      </c>
      <c r="AI18" s="3">
        <v>43531</v>
      </c>
      <c r="AJ18" s="16" t="s">
        <v>202</v>
      </c>
    </row>
    <row r="19" spans="1:36" ht="39">
      <c r="A19" s="25">
        <v>2019</v>
      </c>
      <c r="B19" s="3">
        <v>43497</v>
      </c>
      <c r="C19" s="4">
        <v>43524</v>
      </c>
      <c r="D19" s="7" t="s">
        <v>90</v>
      </c>
      <c r="E19" s="4" t="s">
        <v>153</v>
      </c>
      <c r="F19" s="25" t="s">
        <v>154</v>
      </c>
      <c r="G19" s="4" t="s">
        <v>155</v>
      </c>
      <c r="H19" s="5" t="s">
        <v>160</v>
      </c>
      <c r="I19" s="54" t="s">
        <v>182</v>
      </c>
      <c r="J19" s="4" t="s">
        <v>183</v>
      </c>
      <c r="K19" s="56" t="s">
        <v>184</v>
      </c>
      <c r="L19" s="56" t="s">
        <v>101</v>
      </c>
      <c r="M19" s="6" t="s">
        <v>185</v>
      </c>
      <c r="N19" s="56" t="s">
        <v>103</v>
      </c>
      <c r="O19" s="25">
        <v>0</v>
      </c>
      <c r="P19" s="25">
        <v>0</v>
      </c>
      <c r="Q19" s="7" t="s">
        <v>116</v>
      </c>
      <c r="R19" s="7" t="s">
        <v>117</v>
      </c>
      <c r="S19" s="7" t="s">
        <v>117</v>
      </c>
      <c r="T19" s="7" t="s">
        <v>116</v>
      </c>
      <c r="U19" s="7" t="s">
        <v>117</v>
      </c>
      <c r="V19" s="7" t="s">
        <v>117</v>
      </c>
      <c r="W19" s="6" t="s">
        <v>185</v>
      </c>
      <c r="X19" s="4">
        <v>43502</v>
      </c>
      <c r="Y19" s="4">
        <v>43502</v>
      </c>
      <c r="Z19" s="14">
        <v>12</v>
      </c>
      <c r="AA19" s="11">
        <v>580</v>
      </c>
      <c r="AB19" s="11">
        <v>4.32</v>
      </c>
      <c r="AC19" s="4">
        <v>43516</v>
      </c>
      <c r="AD19" s="18" t="s">
        <v>225</v>
      </c>
      <c r="AE19" s="55">
        <v>12</v>
      </c>
      <c r="AF19" s="19" t="s">
        <v>122</v>
      </c>
      <c r="AG19" s="5" t="s">
        <v>118</v>
      </c>
      <c r="AH19" s="3">
        <v>43531</v>
      </c>
      <c r="AI19" s="3">
        <v>43531</v>
      </c>
      <c r="AJ19" s="16" t="s">
        <v>202</v>
      </c>
    </row>
    <row r="20" spans="1:36" ht="39">
      <c r="A20" s="25">
        <v>2019</v>
      </c>
      <c r="B20" s="3">
        <v>43497</v>
      </c>
      <c r="C20" s="4">
        <v>43524</v>
      </c>
      <c r="D20" s="7" t="s">
        <v>90</v>
      </c>
      <c r="E20" s="4" t="s">
        <v>153</v>
      </c>
      <c r="F20" s="25" t="s">
        <v>154</v>
      </c>
      <c r="G20" s="4" t="s">
        <v>155</v>
      </c>
      <c r="H20" s="5" t="s">
        <v>160</v>
      </c>
      <c r="I20" s="54" t="s">
        <v>186</v>
      </c>
      <c r="J20" s="4" t="s">
        <v>187</v>
      </c>
      <c r="K20" s="21" t="s">
        <v>188</v>
      </c>
      <c r="L20" s="56" t="s">
        <v>101</v>
      </c>
      <c r="M20" s="6" t="s">
        <v>185</v>
      </c>
      <c r="N20" s="56" t="s">
        <v>103</v>
      </c>
      <c r="O20" s="25">
        <v>0</v>
      </c>
      <c r="P20" s="25">
        <v>0</v>
      </c>
      <c r="Q20" s="7" t="s">
        <v>116</v>
      </c>
      <c r="R20" s="7" t="s">
        <v>117</v>
      </c>
      <c r="S20" s="7" t="s">
        <v>117</v>
      </c>
      <c r="T20" s="7" t="s">
        <v>116</v>
      </c>
      <c r="U20" s="7" t="s">
        <v>117</v>
      </c>
      <c r="V20" s="7" t="s">
        <v>117</v>
      </c>
      <c r="W20" s="6" t="s">
        <v>185</v>
      </c>
      <c r="X20" s="4">
        <v>43502</v>
      </c>
      <c r="Y20" s="4">
        <v>43502</v>
      </c>
      <c r="Z20" s="14">
        <v>13</v>
      </c>
      <c r="AA20" s="11">
        <v>577</v>
      </c>
      <c r="AB20" s="11">
        <v>7.32</v>
      </c>
      <c r="AC20" s="4">
        <v>43516</v>
      </c>
      <c r="AD20" s="18" t="s">
        <v>227</v>
      </c>
      <c r="AE20" s="14">
        <v>13</v>
      </c>
      <c r="AF20" s="19" t="s">
        <v>122</v>
      </c>
      <c r="AG20" s="5" t="s">
        <v>118</v>
      </c>
      <c r="AH20" s="3">
        <v>43531</v>
      </c>
      <c r="AI20" s="3">
        <v>43531</v>
      </c>
      <c r="AJ20" s="16" t="s">
        <v>202</v>
      </c>
    </row>
    <row r="21" spans="1:36" ht="39">
      <c r="A21" s="25">
        <v>2019</v>
      </c>
      <c r="B21" s="3">
        <v>43497</v>
      </c>
      <c r="C21" s="4">
        <v>43524</v>
      </c>
      <c r="D21" s="7" t="s">
        <v>90</v>
      </c>
      <c r="E21" s="4" t="s">
        <v>153</v>
      </c>
      <c r="F21" s="25" t="s">
        <v>154</v>
      </c>
      <c r="G21" s="4" t="s">
        <v>155</v>
      </c>
      <c r="H21" s="5" t="s">
        <v>160</v>
      </c>
      <c r="I21" s="54" t="s">
        <v>189</v>
      </c>
      <c r="J21" s="4" t="s">
        <v>190</v>
      </c>
      <c r="K21" s="21" t="s">
        <v>191</v>
      </c>
      <c r="L21" s="56" t="s">
        <v>101</v>
      </c>
      <c r="M21" s="6" t="s">
        <v>185</v>
      </c>
      <c r="N21" s="56" t="s">
        <v>103</v>
      </c>
      <c r="O21" s="25">
        <v>0</v>
      </c>
      <c r="P21" s="25">
        <v>0</v>
      </c>
      <c r="Q21" s="7" t="s">
        <v>116</v>
      </c>
      <c r="R21" s="7" t="s">
        <v>117</v>
      </c>
      <c r="S21" s="7" t="s">
        <v>117</v>
      </c>
      <c r="T21" s="7" t="s">
        <v>116</v>
      </c>
      <c r="U21" s="7" t="s">
        <v>117</v>
      </c>
      <c r="V21" s="7" t="s">
        <v>117</v>
      </c>
      <c r="W21" s="6" t="s">
        <v>185</v>
      </c>
      <c r="X21" s="4">
        <v>43502</v>
      </c>
      <c r="Y21" s="4">
        <v>43502</v>
      </c>
      <c r="Z21" s="14">
        <v>14</v>
      </c>
      <c r="AA21" s="11">
        <v>561</v>
      </c>
      <c r="AB21" s="11">
        <v>23.32</v>
      </c>
      <c r="AC21" s="4">
        <v>43516</v>
      </c>
      <c r="AD21" s="18" t="s">
        <v>229</v>
      </c>
      <c r="AE21" s="55">
        <v>14</v>
      </c>
      <c r="AF21" s="19" t="s">
        <v>122</v>
      </c>
      <c r="AG21" s="5" t="s">
        <v>118</v>
      </c>
      <c r="AH21" s="3">
        <v>43531</v>
      </c>
      <c r="AI21" s="3">
        <v>43531</v>
      </c>
      <c r="AJ21" s="16" t="s">
        <v>202</v>
      </c>
    </row>
    <row r="22" spans="1:36" ht="39">
      <c r="A22" s="25">
        <v>2019</v>
      </c>
      <c r="B22" s="3">
        <v>43497</v>
      </c>
      <c r="C22" s="4">
        <v>43524</v>
      </c>
      <c r="D22" s="7" t="s">
        <v>90</v>
      </c>
      <c r="E22" s="4" t="s">
        <v>153</v>
      </c>
      <c r="F22" s="25" t="s">
        <v>154</v>
      </c>
      <c r="G22" s="4" t="s">
        <v>155</v>
      </c>
      <c r="H22" s="5" t="s">
        <v>160</v>
      </c>
      <c r="I22" s="54" t="s">
        <v>182</v>
      </c>
      <c r="J22" s="4" t="s">
        <v>183</v>
      </c>
      <c r="K22" s="56" t="s">
        <v>184</v>
      </c>
      <c r="L22" s="56" t="s">
        <v>101</v>
      </c>
      <c r="M22" s="6" t="s">
        <v>163</v>
      </c>
      <c r="N22" s="56" t="s">
        <v>103</v>
      </c>
      <c r="O22" s="25">
        <v>0</v>
      </c>
      <c r="P22" s="25">
        <v>0</v>
      </c>
      <c r="Q22" s="7" t="s">
        <v>116</v>
      </c>
      <c r="R22" s="7" t="s">
        <v>117</v>
      </c>
      <c r="S22" s="7" t="s">
        <v>117</v>
      </c>
      <c r="T22" s="7" t="s">
        <v>116</v>
      </c>
      <c r="U22" s="7" t="s">
        <v>117</v>
      </c>
      <c r="V22" s="7" t="s">
        <v>117</v>
      </c>
      <c r="W22" s="6" t="s">
        <v>163</v>
      </c>
      <c r="X22" s="4">
        <v>43522</v>
      </c>
      <c r="Y22" s="4">
        <v>43524</v>
      </c>
      <c r="Z22" s="14">
        <v>15</v>
      </c>
      <c r="AA22" s="11">
        <v>0</v>
      </c>
      <c r="AB22" s="11">
        <v>0</v>
      </c>
      <c r="AC22" s="58" t="s">
        <v>168</v>
      </c>
      <c r="AD22" s="19" t="s">
        <v>145</v>
      </c>
      <c r="AE22" s="14">
        <v>15</v>
      </c>
      <c r="AF22" s="19" t="s">
        <v>122</v>
      </c>
      <c r="AG22" s="5" t="s">
        <v>118</v>
      </c>
      <c r="AH22" s="3">
        <v>43531</v>
      </c>
      <c r="AI22" s="3">
        <v>43531</v>
      </c>
      <c r="AJ22" s="16" t="s">
        <v>202</v>
      </c>
    </row>
    <row r="23" spans="1:36" ht="39">
      <c r="A23" s="25">
        <v>2019</v>
      </c>
      <c r="B23" s="3">
        <v>43497</v>
      </c>
      <c r="C23" s="4">
        <v>43524</v>
      </c>
      <c r="D23" s="7" t="s">
        <v>90</v>
      </c>
      <c r="E23" s="4" t="s">
        <v>153</v>
      </c>
      <c r="F23" s="25" t="s">
        <v>154</v>
      </c>
      <c r="G23" s="4" t="s">
        <v>155</v>
      </c>
      <c r="H23" s="5" t="s">
        <v>160</v>
      </c>
      <c r="I23" s="54" t="s">
        <v>186</v>
      </c>
      <c r="J23" s="4" t="s">
        <v>187</v>
      </c>
      <c r="K23" s="21" t="s">
        <v>188</v>
      </c>
      <c r="L23" s="56" t="s">
        <v>101</v>
      </c>
      <c r="M23" s="6" t="s">
        <v>163</v>
      </c>
      <c r="N23" s="56" t="s">
        <v>103</v>
      </c>
      <c r="O23" s="25">
        <v>0</v>
      </c>
      <c r="P23" s="25">
        <v>0</v>
      </c>
      <c r="Q23" s="7" t="s">
        <v>116</v>
      </c>
      <c r="R23" s="7" t="s">
        <v>117</v>
      </c>
      <c r="S23" s="7" t="s">
        <v>117</v>
      </c>
      <c r="T23" s="7" t="s">
        <v>116</v>
      </c>
      <c r="U23" s="7" t="s">
        <v>117</v>
      </c>
      <c r="V23" s="7" t="s">
        <v>117</v>
      </c>
      <c r="W23" s="6" t="s">
        <v>163</v>
      </c>
      <c r="X23" s="4">
        <v>43522</v>
      </c>
      <c r="Y23" s="4">
        <v>43524</v>
      </c>
      <c r="Z23" s="14">
        <v>16</v>
      </c>
      <c r="AA23" s="11">
        <v>0</v>
      </c>
      <c r="AB23" s="11">
        <v>0</v>
      </c>
      <c r="AC23" s="56" t="s">
        <v>168</v>
      </c>
      <c r="AD23" s="19" t="s">
        <v>145</v>
      </c>
      <c r="AE23" s="55">
        <v>16</v>
      </c>
      <c r="AF23" s="19" t="s">
        <v>122</v>
      </c>
      <c r="AG23" s="5" t="s">
        <v>118</v>
      </c>
      <c r="AH23" s="3">
        <v>43531</v>
      </c>
      <c r="AI23" s="3">
        <v>43531</v>
      </c>
      <c r="AJ23" s="16" t="s">
        <v>202</v>
      </c>
    </row>
    <row r="24" spans="1:36" ht="39">
      <c r="A24" s="25">
        <v>2019</v>
      </c>
      <c r="B24" s="3">
        <v>43497</v>
      </c>
      <c r="C24" s="4">
        <v>43524</v>
      </c>
      <c r="D24" s="7" t="s">
        <v>90</v>
      </c>
      <c r="E24" s="4" t="s">
        <v>153</v>
      </c>
      <c r="F24" s="25" t="s">
        <v>154</v>
      </c>
      <c r="G24" s="4" t="s">
        <v>155</v>
      </c>
      <c r="H24" s="5" t="s">
        <v>160</v>
      </c>
      <c r="I24" s="54" t="s">
        <v>189</v>
      </c>
      <c r="J24" s="4" t="s">
        <v>190</v>
      </c>
      <c r="K24" s="21" t="s">
        <v>191</v>
      </c>
      <c r="L24" s="56" t="s">
        <v>101</v>
      </c>
      <c r="M24" s="6" t="s">
        <v>163</v>
      </c>
      <c r="N24" s="56" t="s">
        <v>103</v>
      </c>
      <c r="O24" s="25">
        <v>0</v>
      </c>
      <c r="P24" s="25">
        <v>0</v>
      </c>
      <c r="Q24" s="7" t="s">
        <v>116</v>
      </c>
      <c r="R24" s="7" t="s">
        <v>117</v>
      </c>
      <c r="S24" s="7" t="s">
        <v>117</v>
      </c>
      <c r="T24" s="7" t="s">
        <v>116</v>
      </c>
      <c r="U24" s="7" t="s">
        <v>117</v>
      </c>
      <c r="V24" s="7" t="s">
        <v>117</v>
      </c>
      <c r="W24" s="6" t="s">
        <v>163</v>
      </c>
      <c r="X24" s="4">
        <v>43522</v>
      </c>
      <c r="Y24" s="4">
        <v>43524</v>
      </c>
      <c r="Z24" s="14">
        <v>17</v>
      </c>
      <c r="AA24" s="11">
        <v>0</v>
      </c>
      <c r="AB24" s="11">
        <v>0</v>
      </c>
      <c r="AC24" s="56" t="s">
        <v>168</v>
      </c>
      <c r="AD24" s="19" t="s">
        <v>145</v>
      </c>
      <c r="AE24" s="14">
        <v>17</v>
      </c>
      <c r="AF24" s="19" t="s">
        <v>122</v>
      </c>
      <c r="AG24" s="5" t="s">
        <v>118</v>
      </c>
      <c r="AH24" s="3">
        <v>43531</v>
      </c>
      <c r="AI24" s="3">
        <v>43531</v>
      </c>
      <c r="AJ24" s="16" t="s">
        <v>202</v>
      </c>
    </row>
    <row r="25" spans="1:36" ht="39">
      <c r="A25" s="25">
        <v>2019</v>
      </c>
      <c r="B25" s="3">
        <v>43497</v>
      </c>
      <c r="C25" s="4">
        <v>43524</v>
      </c>
      <c r="D25" s="7" t="s">
        <v>90</v>
      </c>
      <c r="E25" s="4" t="s">
        <v>153</v>
      </c>
      <c r="F25" s="25" t="s">
        <v>154</v>
      </c>
      <c r="G25" s="4" t="s">
        <v>155</v>
      </c>
      <c r="H25" s="5" t="s">
        <v>160</v>
      </c>
      <c r="I25" s="54" t="s">
        <v>192</v>
      </c>
      <c r="J25" s="4" t="s">
        <v>193</v>
      </c>
      <c r="K25" s="21" t="s">
        <v>194</v>
      </c>
      <c r="L25" s="56" t="s">
        <v>101</v>
      </c>
      <c r="M25" s="6" t="s">
        <v>163</v>
      </c>
      <c r="N25" s="56" t="s">
        <v>103</v>
      </c>
      <c r="O25" s="25">
        <v>0</v>
      </c>
      <c r="P25" s="25">
        <v>0</v>
      </c>
      <c r="Q25" s="7" t="s">
        <v>116</v>
      </c>
      <c r="R25" s="7" t="s">
        <v>117</v>
      </c>
      <c r="S25" s="7" t="s">
        <v>117</v>
      </c>
      <c r="T25" s="7" t="s">
        <v>116</v>
      </c>
      <c r="U25" s="7" t="s">
        <v>117</v>
      </c>
      <c r="V25" s="7" t="s">
        <v>117</v>
      </c>
      <c r="W25" s="6" t="s">
        <v>163</v>
      </c>
      <c r="X25" s="4">
        <v>43522</v>
      </c>
      <c r="Y25" s="4">
        <v>43524</v>
      </c>
      <c r="Z25" s="14">
        <v>18</v>
      </c>
      <c r="AA25" s="11">
        <v>0</v>
      </c>
      <c r="AB25" s="11">
        <v>0</v>
      </c>
      <c r="AC25" s="56" t="s">
        <v>168</v>
      </c>
      <c r="AD25" s="19" t="s">
        <v>145</v>
      </c>
      <c r="AE25" s="55">
        <v>18</v>
      </c>
      <c r="AF25" s="19" t="s">
        <v>122</v>
      </c>
      <c r="AG25" s="5" t="s">
        <v>118</v>
      </c>
      <c r="AH25" s="3">
        <v>43531</v>
      </c>
      <c r="AI25" s="3">
        <v>43531</v>
      </c>
      <c r="AJ25" s="16" t="s">
        <v>202</v>
      </c>
    </row>
    <row r="26" spans="1:36" ht="39">
      <c r="A26" s="25">
        <v>2019</v>
      </c>
      <c r="B26" s="3">
        <v>43497</v>
      </c>
      <c r="C26" s="4">
        <v>43524</v>
      </c>
      <c r="D26" s="7" t="s">
        <v>90</v>
      </c>
      <c r="E26" s="4" t="s">
        <v>153</v>
      </c>
      <c r="F26" s="25" t="s">
        <v>154</v>
      </c>
      <c r="G26" s="4" t="s">
        <v>155</v>
      </c>
      <c r="H26" s="5" t="s">
        <v>160</v>
      </c>
      <c r="I26" s="54" t="s">
        <v>195</v>
      </c>
      <c r="J26" s="4" t="s">
        <v>190</v>
      </c>
      <c r="K26" s="21" t="s">
        <v>196</v>
      </c>
      <c r="L26" s="56" t="s">
        <v>101</v>
      </c>
      <c r="M26" s="6" t="s">
        <v>163</v>
      </c>
      <c r="N26" s="56" t="s">
        <v>103</v>
      </c>
      <c r="O26" s="25">
        <v>0</v>
      </c>
      <c r="P26" s="25">
        <v>0</v>
      </c>
      <c r="Q26" s="7" t="s">
        <v>116</v>
      </c>
      <c r="R26" s="7" t="s">
        <v>117</v>
      </c>
      <c r="S26" s="7" t="s">
        <v>117</v>
      </c>
      <c r="T26" s="7" t="s">
        <v>116</v>
      </c>
      <c r="U26" s="7" t="s">
        <v>117</v>
      </c>
      <c r="V26" s="7" t="s">
        <v>117</v>
      </c>
      <c r="W26" s="6" t="s">
        <v>163</v>
      </c>
      <c r="X26" s="4">
        <v>43522</v>
      </c>
      <c r="Y26" s="4">
        <v>43524</v>
      </c>
      <c r="Z26" s="14">
        <v>19</v>
      </c>
      <c r="AA26" s="11">
        <v>0</v>
      </c>
      <c r="AB26" s="11">
        <v>0</v>
      </c>
      <c r="AC26" s="56" t="s">
        <v>168</v>
      </c>
      <c r="AD26" s="19" t="s">
        <v>145</v>
      </c>
      <c r="AE26" s="14">
        <v>19</v>
      </c>
      <c r="AF26" s="19" t="s">
        <v>122</v>
      </c>
      <c r="AG26" s="5" t="s">
        <v>118</v>
      </c>
      <c r="AH26" s="3">
        <v>43531</v>
      </c>
      <c r="AI26" s="3">
        <v>43531</v>
      </c>
      <c r="AJ26" s="16" t="s">
        <v>202</v>
      </c>
    </row>
    <row r="27" spans="1:36" ht="39">
      <c r="A27" s="25">
        <v>2019</v>
      </c>
      <c r="B27" s="3">
        <v>43497</v>
      </c>
      <c r="C27" s="4">
        <v>43524</v>
      </c>
      <c r="D27" s="7" t="s">
        <v>90</v>
      </c>
      <c r="E27" s="4" t="s">
        <v>153</v>
      </c>
      <c r="F27" s="25" t="s">
        <v>154</v>
      </c>
      <c r="G27" s="4" t="s">
        <v>155</v>
      </c>
      <c r="H27" s="5" t="s">
        <v>160</v>
      </c>
      <c r="I27" s="54" t="s">
        <v>197</v>
      </c>
      <c r="J27" s="4" t="s">
        <v>183</v>
      </c>
      <c r="K27" s="21" t="s">
        <v>198</v>
      </c>
      <c r="L27" s="56" t="s">
        <v>101</v>
      </c>
      <c r="M27" s="6" t="s">
        <v>163</v>
      </c>
      <c r="N27" s="56" t="s">
        <v>103</v>
      </c>
      <c r="O27" s="25">
        <v>0</v>
      </c>
      <c r="P27" s="25">
        <v>0</v>
      </c>
      <c r="Q27" s="7" t="s">
        <v>116</v>
      </c>
      <c r="R27" s="7" t="s">
        <v>117</v>
      </c>
      <c r="S27" s="7" t="s">
        <v>117</v>
      </c>
      <c r="T27" s="7" t="s">
        <v>116</v>
      </c>
      <c r="U27" s="7" t="s">
        <v>117</v>
      </c>
      <c r="V27" s="7" t="s">
        <v>117</v>
      </c>
      <c r="W27" s="6" t="s">
        <v>163</v>
      </c>
      <c r="X27" s="4">
        <v>43522</v>
      </c>
      <c r="Y27" s="4">
        <v>43524</v>
      </c>
      <c r="Z27" s="14">
        <v>20</v>
      </c>
      <c r="AA27" s="11">
        <v>0</v>
      </c>
      <c r="AB27" s="11">
        <v>0</v>
      </c>
      <c r="AC27" s="56" t="s">
        <v>168</v>
      </c>
      <c r="AD27" s="19" t="s">
        <v>145</v>
      </c>
      <c r="AE27" s="55">
        <v>20</v>
      </c>
      <c r="AF27" s="19" t="s">
        <v>122</v>
      </c>
      <c r="AG27" s="5" t="s">
        <v>118</v>
      </c>
      <c r="AH27" s="3">
        <v>43531</v>
      </c>
      <c r="AI27" s="3">
        <v>43531</v>
      </c>
      <c r="AJ27" s="16" t="s">
        <v>202</v>
      </c>
    </row>
    <row r="28" spans="1:36" s="56" customFormat="1" ht="39">
      <c r="A28" s="25">
        <v>2019</v>
      </c>
      <c r="B28" s="3">
        <v>43497</v>
      </c>
      <c r="C28" s="4">
        <v>43524</v>
      </c>
      <c r="D28" s="7" t="s">
        <v>90</v>
      </c>
      <c r="E28" s="4" t="s">
        <v>153</v>
      </c>
      <c r="F28" s="25" t="s">
        <v>154</v>
      </c>
      <c r="G28" s="4" t="s">
        <v>155</v>
      </c>
      <c r="H28" s="5" t="s">
        <v>160</v>
      </c>
      <c r="I28" s="54" t="s">
        <v>199</v>
      </c>
      <c r="J28" s="4" t="s">
        <v>200</v>
      </c>
      <c r="K28" s="21" t="s">
        <v>201</v>
      </c>
      <c r="L28" s="56" t="s">
        <v>101</v>
      </c>
      <c r="M28" s="6" t="s">
        <v>163</v>
      </c>
      <c r="N28" s="56" t="s">
        <v>103</v>
      </c>
      <c r="O28" s="25">
        <v>0</v>
      </c>
      <c r="P28" s="25">
        <v>0</v>
      </c>
      <c r="Q28" s="7" t="s">
        <v>116</v>
      </c>
      <c r="R28" s="7" t="s">
        <v>117</v>
      </c>
      <c r="S28" s="7" t="s">
        <v>117</v>
      </c>
      <c r="T28" s="7" t="s">
        <v>116</v>
      </c>
      <c r="U28" s="7" t="s">
        <v>117</v>
      </c>
      <c r="V28" s="7" t="s">
        <v>117</v>
      </c>
      <c r="W28" s="6" t="s">
        <v>163</v>
      </c>
      <c r="X28" s="4">
        <v>43522</v>
      </c>
      <c r="Y28" s="4">
        <v>43524</v>
      </c>
      <c r="Z28" s="14">
        <v>21</v>
      </c>
      <c r="AA28" s="11">
        <v>0</v>
      </c>
      <c r="AB28" s="11">
        <v>0</v>
      </c>
      <c r="AC28" s="56" t="s">
        <v>168</v>
      </c>
      <c r="AD28" s="19" t="s">
        <v>145</v>
      </c>
      <c r="AE28" s="14">
        <v>21</v>
      </c>
      <c r="AF28" s="19" t="s">
        <v>122</v>
      </c>
      <c r="AG28" s="5" t="s">
        <v>118</v>
      </c>
      <c r="AH28" s="3">
        <v>43531</v>
      </c>
      <c r="AI28" s="3">
        <v>43531</v>
      </c>
      <c r="AJ28" s="16" t="s">
        <v>202</v>
      </c>
    </row>
    <row r="29" spans="1:36" s="56" customFormat="1" ht="39">
      <c r="A29" s="25">
        <v>2019</v>
      </c>
      <c r="B29" s="3">
        <v>43497</v>
      </c>
      <c r="C29" s="4">
        <v>43524</v>
      </c>
      <c r="D29" s="7" t="s">
        <v>90</v>
      </c>
      <c r="E29" s="4" t="s">
        <v>153</v>
      </c>
      <c r="F29" s="25" t="s">
        <v>154</v>
      </c>
      <c r="G29" s="4" t="s">
        <v>205</v>
      </c>
      <c r="H29" s="5" t="s">
        <v>160</v>
      </c>
      <c r="I29" s="54" t="s">
        <v>206</v>
      </c>
      <c r="J29" s="4" t="s">
        <v>188</v>
      </c>
      <c r="K29" s="4" t="s">
        <v>188</v>
      </c>
      <c r="L29" s="56" t="s">
        <v>101</v>
      </c>
      <c r="M29" s="6" t="s">
        <v>203</v>
      </c>
      <c r="N29" s="56" t="s">
        <v>103</v>
      </c>
      <c r="O29" s="25">
        <v>0</v>
      </c>
      <c r="P29" s="25">
        <v>0</v>
      </c>
      <c r="Q29" s="7" t="s">
        <v>116</v>
      </c>
      <c r="R29" s="7" t="s">
        <v>117</v>
      </c>
      <c r="S29" s="7" t="s">
        <v>117</v>
      </c>
      <c r="T29" s="7" t="s">
        <v>116</v>
      </c>
      <c r="U29" s="7" t="s">
        <v>117</v>
      </c>
      <c r="V29" s="6" t="s">
        <v>164</v>
      </c>
      <c r="W29" s="6" t="s">
        <v>165</v>
      </c>
      <c r="X29" s="4">
        <v>43513</v>
      </c>
      <c r="Y29" s="4">
        <v>43515</v>
      </c>
      <c r="Z29" s="14">
        <v>22</v>
      </c>
      <c r="AA29" s="11">
        <v>0</v>
      </c>
      <c r="AB29" s="11">
        <v>0</v>
      </c>
      <c r="AC29" s="56" t="s">
        <v>168</v>
      </c>
      <c r="AD29" s="19" t="s">
        <v>145</v>
      </c>
      <c r="AE29" s="55">
        <v>22</v>
      </c>
      <c r="AF29" s="19" t="s">
        <v>122</v>
      </c>
      <c r="AG29" s="5" t="s">
        <v>118</v>
      </c>
      <c r="AH29" s="3">
        <v>43531</v>
      </c>
      <c r="AI29" s="3">
        <v>43531</v>
      </c>
      <c r="AJ29" s="16" t="s">
        <v>202</v>
      </c>
    </row>
    <row r="30" spans="1:36" s="56" customFormat="1" ht="39">
      <c r="A30" s="25">
        <v>2019</v>
      </c>
      <c r="B30" s="3">
        <v>43497</v>
      </c>
      <c r="C30" s="4">
        <v>43524</v>
      </c>
      <c r="D30" s="7" t="s">
        <v>90</v>
      </c>
      <c r="E30" s="4" t="s">
        <v>153</v>
      </c>
      <c r="F30" s="25" t="s">
        <v>154</v>
      </c>
      <c r="G30" s="4" t="s">
        <v>205</v>
      </c>
      <c r="H30" s="5" t="s">
        <v>160</v>
      </c>
      <c r="I30" s="54" t="s">
        <v>206</v>
      </c>
      <c r="J30" s="4" t="s">
        <v>188</v>
      </c>
      <c r="K30" s="4" t="s">
        <v>188</v>
      </c>
      <c r="L30" s="56" t="s">
        <v>101</v>
      </c>
      <c r="M30" s="6" t="s">
        <v>204</v>
      </c>
      <c r="N30" s="56" t="s">
        <v>103</v>
      </c>
      <c r="O30" s="25">
        <v>0</v>
      </c>
      <c r="P30" s="25">
        <v>0</v>
      </c>
      <c r="Q30" s="7" t="s">
        <v>116</v>
      </c>
      <c r="R30" s="7" t="s">
        <v>117</v>
      </c>
      <c r="S30" s="7" t="s">
        <v>117</v>
      </c>
      <c r="T30" s="7" t="s">
        <v>116</v>
      </c>
      <c r="U30" s="7" t="s">
        <v>117</v>
      </c>
      <c r="V30" s="6" t="s">
        <v>164</v>
      </c>
      <c r="W30" s="6" t="s">
        <v>204</v>
      </c>
      <c r="X30" s="4">
        <v>43520</v>
      </c>
      <c r="Y30" s="4">
        <v>43522</v>
      </c>
      <c r="Z30" s="14">
        <v>23</v>
      </c>
      <c r="AA30" s="11">
        <v>0</v>
      </c>
      <c r="AB30" s="11">
        <v>0</v>
      </c>
      <c r="AC30" s="56" t="s">
        <v>168</v>
      </c>
      <c r="AD30" s="19" t="s">
        <v>145</v>
      </c>
      <c r="AE30" s="14">
        <v>23</v>
      </c>
      <c r="AF30" s="19" t="s">
        <v>122</v>
      </c>
      <c r="AG30" s="5" t="s">
        <v>118</v>
      </c>
      <c r="AH30" s="3">
        <v>43531</v>
      </c>
      <c r="AI30" s="3">
        <v>43531</v>
      </c>
      <c r="AJ30" s="16" t="s">
        <v>202</v>
      </c>
    </row>
    <row r="31" spans="1:36" s="56" customFormat="1" ht="39">
      <c r="A31" s="25">
        <v>2019</v>
      </c>
      <c r="B31" s="3">
        <v>43497</v>
      </c>
      <c r="C31" s="4">
        <v>43524</v>
      </c>
      <c r="D31" s="7" t="s">
        <v>90</v>
      </c>
      <c r="E31" s="4" t="s">
        <v>153</v>
      </c>
      <c r="F31" s="25" t="s">
        <v>154</v>
      </c>
      <c r="G31" s="4" t="s">
        <v>155</v>
      </c>
      <c r="H31" s="5" t="s">
        <v>160</v>
      </c>
      <c r="I31" s="39" t="s">
        <v>156</v>
      </c>
      <c r="J31" s="4" t="s">
        <v>157</v>
      </c>
      <c r="K31" s="21" t="s">
        <v>158</v>
      </c>
      <c r="L31" s="56" t="s">
        <v>101</v>
      </c>
      <c r="M31" s="6" t="s">
        <v>204</v>
      </c>
      <c r="N31" s="56" t="s">
        <v>103</v>
      </c>
      <c r="O31" s="25">
        <v>0</v>
      </c>
      <c r="P31" s="25">
        <v>0</v>
      </c>
      <c r="Q31" s="7" t="s">
        <v>116</v>
      </c>
      <c r="R31" s="7" t="s">
        <v>117</v>
      </c>
      <c r="S31" s="7" t="s">
        <v>117</v>
      </c>
      <c r="T31" s="7" t="s">
        <v>116</v>
      </c>
      <c r="U31" s="7" t="s">
        <v>117</v>
      </c>
      <c r="V31" s="6" t="s">
        <v>164</v>
      </c>
      <c r="W31" s="6" t="s">
        <v>204</v>
      </c>
      <c r="X31" s="4">
        <v>43520</v>
      </c>
      <c r="Y31" s="4">
        <v>43522</v>
      </c>
      <c r="Z31" s="14">
        <v>24</v>
      </c>
      <c r="AA31" s="11">
        <v>0</v>
      </c>
      <c r="AB31" s="11">
        <v>0</v>
      </c>
      <c r="AC31" s="56" t="s">
        <v>168</v>
      </c>
      <c r="AD31" s="19" t="s">
        <v>145</v>
      </c>
      <c r="AE31" s="55">
        <v>24</v>
      </c>
      <c r="AF31" s="19" t="s">
        <v>122</v>
      </c>
      <c r="AG31" s="5" t="s">
        <v>118</v>
      </c>
      <c r="AH31" s="3">
        <v>43531</v>
      </c>
      <c r="AI31" s="3">
        <v>43531</v>
      </c>
      <c r="AJ31" s="16" t="s">
        <v>202</v>
      </c>
    </row>
    <row r="32" spans="1:36" ht="64.5">
      <c r="A32" s="25">
        <v>2019</v>
      </c>
      <c r="B32" s="3">
        <v>43466</v>
      </c>
      <c r="C32" s="4">
        <v>43496</v>
      </c>
      <c r="D32" s="21" t="s">
        <v>100</v>
      </c>
      <c r="E32" s="21" t="s">
        <v>142</v>
      </c>
      <c r="F32" s="21" t="s">
        <v>142</v>
      </c>
      <c r="G32" s="21" t="s">
        <v>142</v>
      </c>
      <c r="H32" s="21" t="s">
        <v>142</v>
      </c>
      <c r="I32" s="21" t="s">
        <v>142</v>
      </c>
      <c r="J32" s="21" t="s">
        <v>142</v>
      </c>
      <c r="K32" s="21" t="s">
        <v>142</v>
      </c>
      <c r="L32" s="52" t="s">
        <v>102</v>
      </c>
      <c r="M32" s="21" t="s">
        <v>142</v>
      </c>
      <c r="N32" s="52" t="s">
        <v>103</v>
      </c>
      <c r="O32" s="22">
        <v>0</v>
      </c>
      <c r="P32" s="22">
        <v>0</v>
      </c>
      <c r="Q32" s="21" t="s">
        <v>142</v>
      </c>
      <c r="R32" s="21" t="s">
        <v>142</v>
      </c>
      <c r="S32" s="21" t="s">
        <v>142</v>
      </c>
      <c r="T32" s="21" t="s">
        <v>142</v>
      </c>
      <c r="U32" s="21" t="s">
        <v>142</v>
      </c>
      <c r="V32" s="21" t="s">
        <v>142</v>
      </c>
      <c r="W32" s="21" t="s">
        <v>142</v>
      </c>
      <c r="X32" s="21" t="s">
        <v>142</v>
      </c>
      <c r="Y32" s="21" t="s">
        <v>142</v>
      </c>
      <c r="Z32" s="23">
        <v>25</v>
      </c>
      <c r="AA32" s="31">
        <v>0</v>
      </c>
      <c r="AB32" s="10">
        <v>0</v>
      </c>
      <c r="AC32" s="21" t="s">
        <v>231</v>
      </c>
      <c r="AD32" s="42" t="s">
        <v>123</v>
      </c>
      <c r="AE32" s="14">
        <v>25</v>
      </c>
      <c r="AF32" s="42" t="s">
        <v>124</v>
      </c>
      <c r="AG32" s="5" t="s">
        <v>118</v>
      </c>
      <c r="AH32" s="3">
        <v>43531</v>
      </c>
      <c r="AI32" s="3">
        <v>43531</v>
      </c>
      <c r="AJ32" s="16" t="s">
        <v>202</v>
      </c>
    </row>
    <row r="33" spans="1:36" ht="39">
      <c r="A33" s="25">
        <v>2019</v>
      </c>
      <c r="B33" s="3">
        <v>43497</v>
      </c>
      <c r="C33" s="4">
        <v>43524</v>
      </c>
      <c r="D33" s="7" t="s">
        <v>90</v>
      </c>
      <c r="E33" s="4" t="s">
        <v>115</v>
      </c>
      <c r="F33" s="58" t="s">
        <v>130</v>
      </c>
      <c r="G33" s="4" t="s">
        <v>131</v>
      </c>
      <c r="H33" s="5" t="s">
        <v>114</v>
      </c>
      <c r="I33" s="39" t="s">
        <v>127</v>
      </c>
      <c r="J33" s="4" t="s">
        <v>128</v>
      </c>
      <c r="K33" s="21" t="s">
        <v>129</v>
      </c>
      <c r="L33" s="58" t="s">
        <v>101</v>
      </c>
      <c r="M33" s="6" t="s">
        <v>238</v>
      </c>
      <c r="N33" s="58" t="s">
        <v>103</v>
      </c>
      <c r="O33" s="25">
        <v>0</v>
      </c>
      <c r="P33" s="25">
        <v>0</v>
      </c>
      <c r="Q33" s="7" t="s">
        <v>116</v>
      </c>
      <c r="R33" s="7" t="s">
        <v>117</v>
      </c>
      <c r="S33" s="7" t="s">
        <v>117</v>
      </c>
      <c r="T33" s="7" t="s">
        <v>116</v>
      </c>
      <c r="U33" s="7" t="s">
        <v>166</v>
      </c>
      <c r="V33" s="7" t="s">
        <v>166</v>
      </c>
      <c r="W33" s="6" t="s">
        <v>238</v>
      </c>
      <c r="X33" s="4">
        <v>43514</v>
      </c>
      <c r="Y33" s="4">
        <v>43515</v>
      </c>
      <c r="Z33" s="14">
        <v>26</v>
      </c>
      <c r="AA33" s="11">
        <v>1796.55</v>
      </c>
      <c r="AB33" s="11">
        <v>2585.85</v>
      </c>
      <c r="AC33" s="4">
        <v>43517</v>
      </c>
      <c r="AD33" s="18" t="s">
        <v>235</v>
      </c>
      <c r="AE33" s="14">
        <v>26</v>
      </c>
      <c r="AF33" s="19" t="s">
        <v>122</v>
      </c>
      <c r="AG33" s="5" t="s">
        <v>118</v>
      </c>
      <c r="AH33" s="3">
        <v>43531</v>
      </c>
      <c r="AI33" s="3">
        <v>43531</v>
      </c>
      <c r="AJ33" s="16" t="s">
        <v>202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32 D34:D144">
      <formula1>Hidden_13</formula1>
    </dataValidation>
    <dataValidation type="list" allowBlank="1" showErrorMessage="1" sqref="L8:L144">
      <formula1>Hidden_211</formula1>
    </dataValidation>
    <dataValidation type="list" allowBlank="1" showErrorMessage="1" sqref="N8:N144">
      <formula1>Hidden_313</formula1>
    </dataValidation>
  </dataValidations>
  <hyperlinks>
    <hyperlink ref="AD32" r:id="rId1"/>
    <hyperlink ref="AD12" r:id="rId2"/>
    <hyperlink ref="AD22" r:id="rId3"/>
    <hyperlink ref="AD23" r:id="rId4"/>
    <hyperlink ref="AD24" r:id="rId5"/>
    <hyperlink ref="AD25" r:id="rId6"/>
    <hyperlink ref="AD26" r:id="rId7"/>
    <hyperlink ref="AD27" r:id="rId8"/>
    <hyperlink ref="AD28" r:id="rId9"/>
    <hyperlink ref="AD29" r:id="rId10"/>
    <hyperlink ref="AD30" r:id="rId11"/>
    <hyperlink ref="AD31" r:id="rId12"/>
    <hyperlink ref="AD13" r:id="rId13"/>
    <hyperlink ref="AD11" r:id="rId14"/>
    <hyperlink ref="AD14" r:id="rId15"/>
    <hyperlink ref="AD15" r:id="rId16"/>
    <hyperlink ref="AD16" r:id="rId17"/>
    <hyperlink ref="AD17" r:id="rId18"/>
    <hyperlink ref="AD18" r:id="rId19"/>
    <hyperlink ref="AD20" r:id="rId20"/>
    <hyperlink ref="AD21" r:id="rId21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A11" sqref="A11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9"/>
  <sheetViews>
    <sheetView tabSelected="1" topLeftCell="C24" workbookViewId="0">
      <selection activeCell="D36" sqref="D36:D37"/>
    </sheetView>
  </sheetViews>
  <sheetFormatPr baseColWidth="10" defaultColWidth="9.140625" defaultRowHeight="1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11" bestFit="1" customWidth="1"/>
    <col min="5" max="5" width="10.5703125" bestFit="1" customWidth="1"/>
  </cols>
  <sheetData>
    <row r="1" spans="1:7" hidden="1">
      <c r="B1" t="s">
        <v>7</v>
      </c>
      <c r="C1" t="s">
        <v>10</v>
      </c>
      <c r="D1" s="11" t="s">
        <v>12</v>
      </c>
    </row>
    <row r="2" spans="1:7" hidden="1">
      <c r="B2" t="s">
        <v>105</v>
      </c>
      <c r="C2" t="s">
        <v>106</v>
      </c>
      <c r="D2" s="11" t="s">
        <v>107</v>
      </c>
    </row>
    <row r="3" spans="1:7" ht="30">
      <c r="A3" s="1" t="s">
        <v>108</v>
      </c>
      <c r="B3" s="1" t="s">
        <v>109</v>
      </c>
      <c r="C3" s="1" t="s">
        <v>110</v>
      </c>
      <c r="D3" s="26" t="s">
        <v>111</v>
      </c>
    </row>
    <row r="4" spans="1:7">
      <c r="A4">
        <v>1</v>
      </c>
      <c r="B4" s="13">
        <v>3751</v>
      </c>
      <c r="C4" s="13" t="s">
        <v>119</v>
      </c>
      <c r="D4" s="50">
        <v>600</v>
      </c>
    </row>
    <row r="5" spans="1:7">
      <c r="A5">
        <v>1</v>
      </c>
      <c r="B5" s="13">
        <v>3721</v>
      </c>
      <c r="C5" s="13" t="s">
        <v>120</v>
      </c>
      <c r="D5" s="49">
        <f>54.78+98.75+138.65+154.11+122.36+42.78+29.81+8.87</f>
        <v>650.1099999999999</v>
      </c>
    </row>
    <row r="6" spans="1:7" s="48" customFormat="1">
      <c r="A6" s="48">
        <v>1</v>
      </c>
      <c r="B6" s="13">
        <v>3711</v>
      </c>
      <c r="C6" s="13" t="s">
        <v>133</v>
      </c>
      <c r="D6" s="51">
        <v>3184</v>
      </c>
      <c r="E6" s="40"/>
    </row>
    <row r="7" spans="1:7" s="53" customFormat="1">
      <c r="A7" s="25">
        <v>2</v>
      </c>
      <c r="B7" s="13">
        <v>3751</v>
      </c>
      <c r="C7" s="13" t="s">
        <v>119</v>
      </c>
      <c r="D7" s="51">
        <f>1170.01+30.95</f>
        <v>1200.96</v>
      </c>
    </row>
    <row r="8" spans="1:7" s="53" customFormat="1">
      <c r="A8" s="25">
        <v>2</v>
      </c>
      <c r="B8" s="13">
        <v>3721</v>
      </c>
      <c r="C8" s="13" t="s">
        <v>120</v>
      </c>
      <c r="D8" s="51">
        <f>302+250</f>
        <v>552</v>
      </c>
    </row>
    <row r="9" spans="1:7" s="53" customFormat="1">
      <c r="A9" s="25">
        <v>3</v>
      </c>
      <c r="B9" s="13">
        <v>3751</v>
      </c>
      <c r="C9" s="13" t="s">
        <v>119</v>
      </c>
      <c r="D9" s="51">
        <f>650+69</f>
        <v>719</v>
      </c>
      <c r="E9" s="40"/>
      <c r="G9" s="40"/>
    </row>
    <row r="10" spans="1:7" s="53" customFormat="1">
      <c r="A10" s="25">
        <v>3</v>
      </c>
      <c r="B10" s="13">
        <v>3721</v>
      </c>
      <c r="C10" s="13" t="s">
        <v>120</v>
      </c>
      <c r="D10" s="51">
        <v>500</v>
      </c>
      <c r="E10" s="40"/>
      <c r="G10" s="40"/>
    </row>
    <row r="11" spans="1:7" s="53" customFormat="1">
      <c r="A11" s="25">
        <v>4</v>
      </c>
      <c r="B11" s="13">
        <v>3721</v>
      </c>
      <c r="C11" s="13" t="s">
        <v>120</v>
      </c>
      <c r="D11" s="51">
        <v>1050.1099999999999</v>
      </c>
      <c r="E11" s="40"/>
      <c r="G11" s="40"/>
    </row>
    <row r="12" spans="1:7" s="9" customFormat="1">
      <c r="A12" s="25">
        <v>5</v>
      </c>
      <c r="B12" s="13">
        <v>3751</v>
      </c>
      <c r="C12" s="13" t="s">
        <v>119</v>
      </c>
      <c r="D12" s="41">
        <v>0</v>
      </c>
    </row>
    <row r="13" spans="1:7" s="56" customFormat="1">
      <c r="A13" s="25">
        <v>6</v>
      </c>
      <c r="B13" s="13">
        <v>3751</v>
      </c>
      <c r="C13" s="13" t="s">
        <v>119</v>
      </c>
      <c r="D13" s="41">
        <v>800</v>
      </c>
    </row>
    <row r="14" spans="1:7" s="56" customFormat="1">
      <c r="A14" s="25">
        <v>7</v>
      </c>
      <c r="B14" s="13">
        <v>3751</v>
      </c>
      <c r="C14" s="13" t="s">
        <v>119</v>
      </c>
      <c r="D14" s="41">
        <v>1769.7</v>
      </c>
    </row>
    <row r="15" spans="1:7" s="56" customFormat="1">
      <c r="A15" s="25">
        <v>8</v>
      </c>
      <c r="B15" s="13">
        <v>3751</v>
      </c>
      <c r="C15" s="13" t="s">
        <v>119</v>
      </c>
      <c r="D15" s="41">
        <v>3753.32</v>
      </c>
    </row>
    <row r="16" spans="1:7" s="56" customFormat="1">
      <c r="A16" s="25">
        <v>9</v>
      </c>
      <c r="B16" s="13">
        <v>3721</v>
      </c>
      <c r="C16" s="13" t="s">
        <v>120</v>
      </c>
      <c r="D16" s="41">
        <f>44.17+223+400.1</f>
        <v>667.27</v>
      </c>
    </row>
    <row r="17" spans="1:4" s="56" customFormat="1">
      <c r="A17" s="25">
        <v>9</v>
      </c>
      <c r="B17" s="13">
        <v>3751</v>
      </c>
      <c r="C17" s="13" t="s">
        <v>119</v>
      </c>
      <c r="D17" s="41">
        <v>139</v>
      </c>
    </row>
    <row r="18" spans="1:4" s="56" customFormat="1">
      <c r="A18" s="25">
        <v>10</v>
      </c>
      <c r="B18" s="13">
        <v>3721</v>
      </c>
      <c r="C18" s="13" t="s">
        <v>120</v>
      </c>
      <c r="D18" s="41">
        <f>44+62</f>
        <v>106</v>
      </c>
    </row>
    <row r="19" spans="1:4" s="56" customFormat="1">
      <c r="A19" s="25">
        <v>10</v>
      </c>
      <c r="B19" s="13">
        <v>3751</v>
      </c>
      <c r="C19" s="13" t="s">
        <v>119</v>
      </c>
      <c r="D19" s="41">
        <f>209+67+161.3</f>
        <v>437.3</v>
      </c>
    </row>
    <row r="20" spans="1:4" s="56" customFormat="1">
      <c r="A20" s="25">
        <v>11</v>
      </c>
      <c r="B20" s="13">
        <v>3721</v>
      </c>
      <c r="C20" s="13" t="s">
        <v>120</v>
      </c>
      <c r="D20" s="41">
        <f>62+44+200</f>
        <v>306</v>
      </c>
    </row>
    <row r="21" spans="1:4" s="56" customFormat="1">
      <c r="A21" s="25">
        <v>11</v>
      </c>
      <c r="B21" s="13">
        <v>3751</v>
      </c>
      <c r="C21" s="13" t="s">
        <v>119</v>
      </c>
      <c r="D21" s="41">
        <f>195+75+280</f>
        <v>550</v>
      </c>
    </row>
    <row r="22" spans="1:4">
      <c r="A22" s="25">
        <v>12</v>
      </c>
      <c r="B22" s="13">
        <v>3751</v>
      </c>
      <c r="C22" s="13" t="s">
        <v>119</v>
      </c>
      <c r="D22" s="11">
        <v>580</v>
      </c>
    </row>
    <row r="23" spans="1:4" s="29" customFormat="1">
      <c r="A23" s="25">
        <v>13</v>
      </c>
      <c r="B23" s="13">
        <v>3751</v>
      </c>
      <c r="C23" s="13" t="s">
        <v>119</v>
      </c>
      <c r="D23" s="11">
        <v>577</v>
      </c>
    </row>
    <row r="24" spans="1:4" s="29" customFormat="1">
      <c r="A24" s="25">
        <v>14</v>
      </c>
      <c r="B24" s="13">
        <v>3751</v>
      </c>
      <c r="C24" s="13" t="s">
        <v>119</v>
      </c>
      <c r="D24" s="11">
        <v>561</v>
      </c>
    </row>
    <row r="25" spans="1:4" s="56" customFormat="1">
      <c r="A25" s="14">
        <v>15</v>
      </c>
      <c r="B25" s="13">
        <v>3751</v>
      </c>
      <c r="C25" s="13" t="s">
        <v>119</v>
      </c>
      <c r="D25" s="11">
        <v>0</v>
      </c>
    </row>
    <row r="26" spans="1:4" s="56" customFormat="1">
      <c r="A26" s="14">
        <v>16</v>
      </c>
      <c r="B26" s="13">
        <v>3751</v>
      </c>
      <c r="C26" s="13" t="s">
        <v>119</v>
      </c>
      <c r="D26" s="11">
        <v>0</v>
      </c>
    </row>
    <row r="27" spans="1:4" s="56" customFormat="1">
      <c r="A27" s="14">
        <v>17</v>
      </c>
      <c r="B27" s="13">
        <v>3751</v>
      </c>
      <c r="C27" s="13" t="s">
        <v>119</v>
      </c>
      <c r="D27" s="11">
        <v>0</v>
      </c>
    </row>
    <row r="28" spans="1:4" s="56" customFormat="1">
      <c r="A28" s="14">
        <v>18</v>
      </c>
      <c r="B28" s="13">
        <v>3751</v>
      </c>
      <c r="C28" s="13" t="s">
        <v>119</v>
      </c>
      <c r="D28" s="11">
        <v>0</v>
      </c>
    </row>
    <row r="29" spans="1:4" s="56" customFormat="1">
      <c r="A29" s="14">
        <v>19</v>
      </c>
      <c r="B29" s="13">
        <v>3751</v>
      </c>
      <c r="C29" s="13" t="s">
        <v>119</v>
      </c>
      <c r="D29" s="11">
        <v>0</v>
      </c>
    </row>
    <row r="30" spans="1:4" s="29" customFormat="1">
      <c r="A30" s="14">
        <v>20</v>
      </c>
      <c r="B30" s="13">
        <v>3751</v>
      </c>
      <c r="C30" s="13" t="s">
        <v>119</v>
      </c>
      <c r="D30" s="11">
        <v>0</v>
      </c>
    </row>
    <row r="31" spans="1:4" s="30" customFormat="1">
      <c r="A31" s="14">
        <v>21</v>
      </c>
      <c r="B31" s="13">
        <v>3751</v>
      </c>
      <c r="C31" s="13" t="s">
        <v>119</v>
      </c>
      <c r="D31" s="11">
        <v>0</v>
      </c>
    </row>
    <row r="32" spans="1:4" s="56" customFormat="1">
      <c r="A32" s="14">
        <v>22</v>
      </c>
      <c r="B32" s="13">
        <v>3751</v>
      </c>
      <c r="C32" s="13" t="s">
        <v>119</v>
      </c>
      <c r="D32" s="11">
        <v>0</v>
      </c>
    </row>
    <row r="33" spans="1:4" s="56" customFormat="1">
      <c r="A33" s="14">
        <v>23</v>
      </c>
      <c r="B33" s="13">
        <v>3751</v>
      </c>
      <c r="C33" s="13" t="s">
        <v>119</v>
      </c>
      <c r="D33" s="11">
        <v>0</v>
      </c>
    </row>
    <row r="34" spans="1:4" s="56" customFormat="1">
      <c r="A34" s="14">
        <v>24</v>
      </c>
      <c r="B34" s="13">
        <v>3751</v>
      </c>
      <c r="C34" s="13" t="s">
        <v>119</v>
      </c>
      <c r="D34" s="11">
        <v>0</v>
      </c>
    </row>
    <row r="35" spans="1:4" s="35" customFormat="1" ht="15.75" customHeight="1">
      <c r="A35" s="55">
        <v>25</v>
      </c>
      <c r="B35" s="13">
        <v>3851</v>
      </c>
      <c r="C35" s="13" t="s">
        <v>121</v>
      </c>
      <c r="D35" s="41">
        <v>0</v>
      </c>
    </row>
    <row r="36" spans="1:4" s="35" customFormat="1">
      <c r="A36" s="55">
        <v>26</v>
      </c>
      <c r="B36" s="13">
        <v>3751</v>
      </c>
      <c r="C36" s="13" t="s">
        <v>119</v>
      </c>
      <c r="D36" s="41">
        <v>195</v>
      </c>
    </row>
    <row r="37" spans="1:4" s="35" customFormat="1">
      <c r="A37" s="55">
        <v>26</v>
      </c>
      <c r="B37" s="13">
        <v>3851</v>
      </c>
      <c r="C37" s="13" t="s">
        <v>121</v>
      </c>
      <c r="D37" s="41">
        <v>1601.55</v>
      </c>
    </row>
    <row r="38" spans="1:4" s="35" customFormat="1">
      <c r="A38" s="25"/>
      <c r="B38" s="13"/>
      <c r="C38" s="13"/>
      <c r="D38" s="41"/>
    </row>
    <row r="39" spans="1:4" s="35" customFormat="1">
      <c r="A39" s="25"/>
      <c r="B39" s="13"/>
      <c r="C39" s="13"/>
      <c r="D39" s="41"/>
    </row>
    <row r="40" spans="1:4" s="35" customFormat="1">
      <c r="A40" s="25"/>
      <c r="B40" s="13"/>
      <c r="C40" s="13"/>
      <c r="D40" s="41"/>
    </row>
    <row r="41" spans="1:4" s="35" customFormat="1">
      <c r="A41" s="25"/>
      <c r="B41" s="13"/>
      <c r="C41" s="13"/>
      <c r="D41" s="41"/>
    </row>
    <row r="42" spans="1:4" s="35" customFormat="1">
      <c r="A42" s="25"/>
      <c r="B42" s="13"/>
      <c r="C42" s="13"/>
      <c r="D42" s="41"/>
    </row>
    <row r="43" spans="1:4" s="35" customFormat="1">
      <c r="A43" s="25"/>
      <c r="B43" s="13"/>
      <c r="C43" s="13"/>
      <c r="D43" s="40"/>
    </row>
    <row r="44" spans="1:4" s="35" customFormat="1">
      <c r="A44" s="25"/>
      <c r="B44" s="13"/>
      <c r="C44" s="13"/>
      <c r="D44" s="41"/>
    </row>
    <row r="45" spans="1:4" s="35" customFormat="1">
      <c r="A45" s="25"/>
      <c r="B45" s="13"/>
      <c r="C45" s="13"/>
      <c r="D45" s="41"/>
    </row>
    <row r="46" spans="1:4" s="35" customFormat="1">
      <c r="A46" s="25"/>
      <c r="B46" s="13"/>
      <c r="C46" s="13"/>
      <c r="D46" s="41"/>
    </row>
    <row r="47" spans="1:4" s="35" customFormat="1">
      <c r="A47" s="25"/>
      <c r="B47" s="13"/>
      <c r="C47" s="13"/>
      <c r="D47" s="41"/>
    </row>
    <row r="48" spans="1:4" s="35" customFormat="1">
      <c r="A48" s="25"/>
      <c r="B48" s="13"/>
      <c r="C48" s="13"/>
      <c r="D48" s="27"/>
    </row>
    <row r="49" spans="1:5" s="35" customFormat="1">
      <c r="A49" s="25"/>
      <c r="B49" s="13"/>
      <c r="C49" s="13"/>
      <c r="D49" s="27"/>
    </row>
    <row r="50" spans="1:5" s="35" customFormat="1">
      <c r="A50" s="25"/>
      <c r="B50" s="13"/>
      <c r="C50" s="13"/>
      <c r="D50" s="40"/>
    </row>
    <row r="51" spans="1:5" s="35" customFormat="1">
      <c r="A51" s="25"/>
      <c r="B51" s="13"/>
      <c r="C51" s="13"/>
      <c r="D51" s="45"/>
      <c r="E51" s="40"/>
    </row>
    <row r="52" spans="1:5" s="35" customFormat="1" ht="15.75" customHeight="1">
      <c r="A52" s="25"/>
      <c r="B52" s="13"/>
      <c r="C52" s="13"/>
      <c r="D52" s="44"/>
      <c r="E52" s="40"/>
    </row>
    <row r="53" spans="1:5" s="37" customFormat="1" ht="15.75" customHeight="1">
      <c r="A53" s="25"/>
      <c r="B53" s="13"/>
      <c r="C53" s="13"/>
      <c r="D53" s="27"/>
      <c r="E53" s="40"/>
    </row>
    <row r="54" spans="1:5" s="37" customFormat="1" ht="15.75" customHeight="1">
      <c r="A54" s="25"/>
      <c r="B54" s="13"/>
      <c r="C54" s="13"/>
      <c r="D54" s="27"/>
      <c r="E54" s="40"/>
    </row>
    <row r="55" spans="1:5">
      <c r="B55" s="13"/>
      <c r="C55" s="13"/>
      <c r="D55" s="27"/>
    </row>
    <row r="56" spans="1:5" s="12" customFormat="1">
      <c r="B56" s="13"/>
      <c r="C56" s="13"/>
      <c r="D56" s="27"/>
    </row>
    <row r="57" spans="1:5" s="12" customFormat="1">
      <c r="B57" s="13"/>
      <c r="C57" s="13"/>
      <c r="D57" s="27"/>
    </row>
    <row r="58" spans="1:5" s="12" customFormat="1">
      <c r="B58" s="13"/>
      <c r="C58" s="13"/>
      <c r="D58" s="27"/>
    </row>
    <row r="59" spans="1:5" s="12" customFormat="1">
      <c r="B59" s="13"/>
      <c r="C59" s="13"/>
      <c r="D59" s="28"/>
    </row>
    <row r="60" spans="1:5" s="12" customFormat="1">
      <c r="B60" s="13"/>
      <c r="C60" s="13"/>
      <c r="D60" s="28"/>
    </row>
    <row r="61" spans="1:5" s="12" customFormat="1">
      <c r="B61" s="13"/>
      <c r="C61" s="13"/>
      <c r="D61" s="28"/>
    </row>
    <row r="62" spans="1:5">
      <c r="B62" s="13"/>
      <c r="C62" s="13"/>
    </row>
    <row r="63" spans="1:5">
      <c r="B63" s="13"/>
      <c r="C63" s="13"/>
    </row>
    <row r="64" spans="1:5" s="9" customFormat="1">
      <c r="B64" s="13"/>
      <c r="C64" s="13"/>
      <c r="D64" s="11"/>
    </row>
    <row r="65" spans="1:4" s="9" customFormat="1">
      <c r="B65" s="13"/>
      <c r="C65" s="13"/>
      <c r="D65" s="11"/>
    </row>
    <row r="66" spans="1:4">
      <c r="B66" s="13"/>
      <c r="C66" s="13"/>
    </row>
    <row r="67" spans="1:4">
      <c r="B67" s="13"/>
      <c r="C67" s="13"/>
    </row>
    <row r="68" spans="1:4">
      <c r="B68" s="13"/>
      <c r="C68" s="13"/>
    </row>
    <row r="69" spans="1:4">
      <c r="B69" s="13"/>
      <c r="C69" s="13"/>
    </row>
    <row r="70" spans="1:4">
      <c r="B70" s="13"/>
      <c r="C70" s="13"/>
    </row>
    <row r="71" spans="1:4">
      <c r="B71" s="13"/>
      <c r="C71" s="13"/>
    </row>
    <row r="72" spans="1:4">
      <c r="B72" s="13"/>
      <c r="C72" s="13"/>
    </row>
    <row r="73" spans="1:4">
      <c r="A73" s="9"/>
      <c r="B73" s="13"/>
      <c r="C73" s="13"/>
    </row>
    <row r="74" spans="1:4">
      <c r="A74" s="9"/>
      <c r="B74" s="13"/>
      <c r="C74" s="13"/>
    </row>
    <row r="75" spans="1:4">
      <c r="B75" s="13"/>
      <c r="C75" s="13"/>
    </row>
    <row r="76" spans="1:4">
      <c r="B76" s="13"/>
      <c r="C76" s="13"/>
    </row>
    <row r="77" spans="1:4" s="12" customFormat="1">
      <c r="B77" s="17"/>
      <c r="C77" s="17"/>
      <c r="D77" s="11"/>
    </row>
    <row r="78" spans="1:4">
      <c r="C78" s="9"/>
      <c r="D78" s="10"/>
    </row>
    <row r="79" spans="1:4">
      <c r="B79" s="12"/>
      <c r="C79" s="12"/>
      <c r="D79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7"/>
  <sheetViews>
    <sheetView topLeftCell="A15" workbookViewId="0">
      <selection activeCell="B33" sqref="B33"/>
    </sheetView>
  </sheetViews>
  <sheetFormatPr baseColWidth="10" defaultColWidth="9.140625" defaultRowHeight="15"/>
  <cols>
    <col min="1" max="1" width="3.42578125" bestFit="1" customWidth="1"/>
    <col min="2" max="2" width="143" customWidth="1"/>
    <col min="3" max="3" width="75.5703125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>
        <v>1</v>
      </c>
      <c r="B4" s="18" t="s">
        <v>233</v>
      </c>
    </row>
    <row r="5" spans="1:2" s="48" customFormat="1">
      <c r="A5" s="48">
        <v>1</v>
      </c>
      <c r="B5" s="18" t="s">
        <v>234</v>
      </c>
    </row>
    <row r="6" spans="1:2" s="53" customFormat="1">
      <c r="A6" s="53">
        <v>2</v>
      </c>
      <c r="B6" s="42" t="s">
        <v>207</v>
      </c>
    </row>
    <row r="7" spans="1:2" s="48" customFormat="1" ht="49.5" customHeight="1">
      <c r="A7" s="48">
        <v>3</v>
      </c>
      <c r="B7" s="18" t="s">
        <v>209</v>
      </c>
    </row>
    <row r="8" spans="1:2">
      <c r="A8" s="25">
        <v>4</v>
      </c>
      <c r="B8" s="42" t="s">
        <v>211</v>
      </c>
    </row>
    <row r="9" spans="1:2">
      <c r="A9" s="25">
        <v>5</v>
      </c>
      <c r="B9" s="42" t="s">
        <v>132</v>
      </c>
    </row>
    <row r="10" spans="1:2" s="56" customFormat="1">
      <c r="A10" s="25">
        <v>6</v>
      </c>
      <c r="B10" s="18" t="s">
        <v>213</v>
      </c>
    </row>
    <row r="11" spans="1:2" s="56" customFormat="1">
      <c r="A11" s="25">
        <v>7</v>
      </c>
      <c r="B11" s="42" t="s">
        <v>215</v>
      </c>
    </row>
    <row r="12" spans="1:2" s="56" customFormat="1">
      <c r="A12" s="25">
        <v>8</v>
      </c>
      <c r="B12" s="18" t="s">
        <v>217</v>
      </c>
    </row>
    <row r="13" spans="1:2" s="56" customFormat="1">
      <c r="A13" s="25">
        <v>9</v>
      </c>
      <c r="B13" s="18" t="s">
        <v>219</v>
      </c>
    </row>
    <row r="14" spans="1:2" s="56" customFormat="1">
      <c r="A14" s="25">
        <v>9</v>
      </c>
      <c r="B14" s="42" t="s">
        <v>220</v>
      </c>
    </row>
    <row r="15" spans="1:2" s="58" customFormat="1">
      <c r="A15" s="25">
        <v>10</v>
      </c>
      <c r="B15" s="42" t="s">
        <v>222</v>
      </c>
    </row>
    <row r="16" spans="1:2" s="56" customFormat="1">
      <c r="A16" s="25">
        <v>11</v>
      </c>
      <c r="B16" s="18" t="s">
        <v>224</v>
      </c>
    </row>
    <row r="17" spans="1:3" s="56" customFormat="1">
      <c r="A17" s="25">
        <v>12</v>
      </c>
      <c r="B17" s="42" t="s">
        <v>226</v>
      </c>
    </row>
    <row r="18" spans="1:3" s="56" customFormat="1">
      <c r="A18" s="25">
        <v>13</v>
      </c>
      <c r="B18" s="18" t="s">
        <v>228</v>
      </c>
    </row>
    <row r="19" spans="1:3" s="56" customFormat="1">
      <c r="A19" s="25">
        <v>14</v>
      </c>
      <c r="B19" s="18" t="s">
        <v>230</v>
      </c>
    </row>
    <row r="20" spans="1:3" s="56" customFormat="1">
      <c r="A20" s="25">
        <v>15</v>
      </c>
      <c r="B20" s="42" t="s">
        <v>132</v>
      </c>
    </row>
    <row r="21" spans="1:3" s="56" customFormat="1">
      <c r="A21" s="25">
        <v>16</v>
      </c>
      <c r="B21" s="42" t="s">
        <v>132</v>
      </c>
    </row>
    <row r="22" spans="1:3" s="56" customFormat="1">
      <c r="A22" s="25">
        <v>17</v>
      </c>
      <c r="B22" s="42" t="s">
        <v>132</v>
      </c>
    </row>
    <row r="23" spans="1:3" s="56" customFormat="1">
      <c r="A23" s="25">
        <v>18</v>
      </c>
      <c r="B23" s="42" t="s">
        <v>132</v>
      </c>
    </row>
    <row r="24" spans="1:3" s="56" customFormat="1">
      <c r="A24" s="25">
        <v>19</v>
      </c>
      <c r="B24" s="42" t="s">
        <v>132</v>
      </c>
    </row>
    <row r="25" spans="1:3" s="56" customFormat="1">
      <c r="A25" s="25">
        <v>20</v>
      </c>
      <c r="B25" s="42" t="s">
        <v>132</v>
      </c>
    </row>
    <row r="26" spans="1:3" s="56" customFormat="1">
      <c r="A26" s="25">
        <v>21</v>
      </c>
      <c r="B26" s="42" t="s">
        <v>132</v>
      </c>
    </row>
    <row r="27" spans="1:3" s="56" customFormat="1">
      <c r="A27" s="25">
        <v>22</v>
      </c>
      <c r="B27" s="42" t="s">
        <v>132</v>
      </c>
    </row>
    <row r="28" spans="1:3" s="56" customFormat="1">
      <c r="A28" s="25">
        <v>23</v>
      </c>
      <c r="B28" s="42" t="s">
        <v>132</v>
      </c>
    </row>
    <row r="29" spans="1:3" s="56" customFormat="1">
      <c r="A29" s="25">
        <v>24</v>
      </c>
      <c r="B29" s="42" t="s">
        <v>132</v>
      </c>
    </row>
    <row r="30" spans="1:3" s="43" customFormat="1">
      <c r="A30" s="25">
        <v>25</v>
      </c>
      <c r="B30" s="42" t="s">
        <v>123</v>
      </c>
      <c r="C30" s="56"/>
    </row>
    <row r="31" spans="1:3" s="43" customFormat="1">
      <c r="A31" s="25">
        <v>26</v>
      </c>
      <c r="B31" s="18" t="s">
        <v>236</v>
      </c>
    </row>
    <row r="32" spans="1:3" s="43" customFormat="1">
      <c r="A32" s="25">
        <v>26</v>
      </c>
      <c r="B32" s="42" t="s">
        <v>237</v>
      </c>
    </row>
    <row r="33" spans="1:7" s="43" customFormat="1"/>
    <row r="34" spans="1:7">
      <c r="A34" s="35"/>
      <c r="B34" s="15"/>
    </row>
    <row r="35" spans="1:7">
      <c r="A35" s="35"/>
      <c r="B35" s="18"/>
    </row>
    <row r="36" spans="1:7" s="20" customFormat="1" ht="15.75">
      <c r="A36" s="35"/>
      <c r="B36" s="57"/>
      <c r="C36" s="57"/>
      <c r="D36" s="57"/>
      <c r="E36" s="57"/>
      <c r="F36" s="57"/>
      <c r="G36" s="57"/>
    </row>
    <row r="37" spans="1:7" s="32" customFormat="1">
      <c r="A37" s="35"/>
      <c r="B37" s="62"/>
      <c r="C37" s="62"/>
      <c r="D37" s="62"/>
      <c r="E37" s="62"/>
      <c r="F37" s="62"/>
      <c r="G37" s="62"/>
    </row>
    <row r="38" spans="1:7" s="32" customFormat="1">
      <c r="A38" s="35"/>
      <c r="B38" s="15"/>
    </row>
    <row r="39" spans="1:7" s="32" customFormat="1">
      <c r="A39" s="35"/>
      <c r="B39" s="15"/>
    </row>
    <row r="40" spans="1:7" s="32" customFormat="1">
      <c r="A40" s="35"/>
      <c r="B40" s="15"/>
    </row>
    <row r="41" spans="1:7" s="20" customFormat="1">
      <c r="A41" s="35"/>
      <c r="B41" s="15"/>
    </row>
    <row r="42" spans="1:7">
      <c r="A42" s="35"/>
      <c r="B42" s="15"/>
    </row>
    <row r="43" spans="1:7" s="20" customFormat="1">
      <c r="A43" s="35"/>
      <c r="B43" s="15"/>
    </row>
    <row r="44" spans="1:7" s="24" customFormat="1">
      <c r="A44" s="35"/>
      <c r="B44" s="15"/>
      <c r="C44" s="35"/>
      <c r="D44" s="35"/>
      <c r="E44" s="35"/>
      <c r="F44" s="35"/>
      <c r="G44" s="35"/>
    </row>
    <row r="45" spans="1:7" s="24" customFormat="1">
      <c r="A45" s="35"/>
      <c r="B45" s="15"/>
      <c r="C45" s="36"/>
      <c r="D45" s="36"/>
      <c r="E45" s="36"/>
      <c r="F45" s="36"/>
      <c r="G45" s="36"/>
    </row>
    <row r="46" spans="1:7" s="43" customFormat="1">
      <c r="B46" s="42"/>
      <c r="C46" s="36"/>
      <c r="D46" s="36"/>
      <c r="E46" s="36"/>
      <c r="F46" s="36"/>
      <c r="G46" s="36"/>
    </row>
    <row r="47" spans="1:7" s="43" customFormat="1">
      <c r="B47" s="42"/>
      <c r="C47" s="36"/>
      <c r="D47" s="36"/>
      <c r="E47" s="36"/>
      <c r="F47" s="36"/>
      <c r="G47" s="36"/>
    </row>
    <row r="48" spans="1:7" s="43" customFormat="1">
      <c r="B48" s="42"/>
      <c r="C48" s="36"/>
      <c r="D48" s="36"/>
      <c r="E48" s="36"/>
      <c r="F48" s="36"/>
      <c r="G48" s="36"/>
    </row>
    <row r="49" spans="1:7" s="24" customFormat="1">
      <c r="A49" s="35"/>
      <c r="B49" s="15"/>
      <c r="C49" s="34"/>
      <c r="D49" s="34"/>
      <c r="E49" s="34"/>
      <c r="F49" s="34"/>
      <c r="G49" s="33"/>
    </row>
    <row r="50" spans="1:7" s="43" customFormat="1">
      <c r="B50" s="42"/>
      <c r="C50" s="34"/>
      <c r="D50" s="34"/>
      <c r="E50" s="34"/>
      <c r="F50" s="34"/>
      <c r="G50" s="33"/>
    </row>
    <row r="51" spans="1:7" s="43" customFormat="1">
      <c r="B51" s="42"/>
      <c r="C51" s="34"/>
      <c r="D51" s="34"/>
      <c r="E51" s="34"/>
      <c r="F51" s="34"/>
      <c r="G51" s="33"/>
    </row>
    <row r="52" spans="1:7" s="43" customFormat="1">
      <c r="B52" s="42"/>
      <c r="C52" s="34"/>
      <c r="D52" s="34"/>
      <c r="E52" s="34"/>
      <c r="F52" s="34"/>
      <c r="G52" s="33"/>
    </row>
    <row r="53" spans="1:7" s="43" customFormat="1">
      <c r="B53" s="42"/>
      <c r="C53" s="34"/>
      <c r="D53" s="34"/>
      <c r="E53" s="34"/>
      <c r="F53" s="34"/>
      <c r="G53" s="33"/>
    </row>
    <row r="54" spans="1:7" s="43" customFormat="1">
      <c r="B54" s="42"/>
      <c r="C54" s="34"/>
      <c r="D54" s="34"/>
      <c r="E54" s="34"/>
      <c r="F54" s="34"/>
      <c r="G54" s="33"/>
    </row>
    <row r="55" spans="1:7">
      <c r="A55" s="47"/>
      <c r="B55" s="18"/>
      <c r="C55" s="35"/>
      <c r="D55" s="35"/>
      <c r="E55" s="35"/>
      <c r="F55" s="35"/>
      <c r="G55" s="35"/>
    </row>
    <row r="56" spans="1:7" s="47" customFormat="1">
      <c r="A56" s="35"/>
      <c r="B56" s="18"/>
    </row>
    <row r="57" spans="1:7" s="47" customFormat="1">
      <c r="B57" s="18"/>
    </row>
    <row r="58" spans="1:7" s="47" customFormat="1">
      <c r="B58" s="18"/>
    </row>
    <row r="59" spans="1:7" s="48" customFormat="1">
      <c r="B59" s="18"/>
    </row>
    <row r="60" spans="1:7" s="48" customFormat="1">
      <c r="B60" s="18"/>
    </row>
    <row r="61" spans="1:7" s="48" customFormat="1">
      <c r="B61" s="18"/>
    </row>
    <row r="62" spans="1:7">
      <c r="A62" s="35"/>
      <c r="B62" s="42"/>
    </row>
    <row r="63" spans="1:7" s="17" customFormat="1">
      <c r="A63" s="35"/>
      <c r="B63" s="15"/>
    </row>
    <row r="64" spans="1:7" ht="15.75" customHeight="1">
      <c r="A64" s="35"/>
      <c r="B64" s="15"/>
    </row>
    <row r="65" spans="1:2" s="37" customFormat="1" ht="15.75" customHeight="1">
      <c r="B65" s="42"/>
    </row>
    <row r="66" spans="1:2" s="37" customFormat="1" ht="15.75" customHeight="1">
      <c r="B66" s="42"/>
    </row>
    <row r="67" spans="1:2">
      <c r="A67" s="35"/>
      <c r="B67" s="42"/>
    </row>
    <row r="68" spans="1:2" s="37" customFormat="1">
      <c r="B68" s="42"/>
    </row>
    <row r="69" spans="1:2">
      <c r="A69" s="35"/>
      <c r="B69" s="15"/>
    </row>
    <row r="70" spans="1:2">
      <c r="A70" s="35"/>
      <c r="B70" s="18"/>
    </row>
    <row r="71" spans="1:2">
      <c r="B71" s="18"/>
    </row>
    <row r="72" spans="1:2">
      <c r="B72" s="18"/>
    </row>
    <row r="73" spans="1:2">
      <c r="B73" s="18"/>
    </row>
    <row r="74" spans="1:2">
      <c r="B74" s="18"/>
    </row>
    <row r="75" spans="1:2">
      <c r="B75" s="18"/>
    </row>
    <row r="76" spans="1:2">
      <c r="B76" s="18"/>
    </row>
    <row r="77" spans="1:2">
      <c r="B77" s="18"/>
    </row>
    <row r="78" spans="1:2">
      <c r="B78" s="18"/>
    </row>
    <row r="79" spans="1:2">
      <c r="B79" s="18"/>
    </row>
    <row r="80" spans="1:2">
      <c r="B80" s="18"/>
    </row>
    <row r="81" spans="2:2">
      <c r="B81" s="18"/>
    </row>
    <row r="82" spans="2:2">
      <c r="B82" s="18"/>
    </row>
    <row r="83" spans="2:2">
      <c r="B83" s="18"/>
    </row>
    <row r="84" spans="2:2">
      <c r="B84" s="18"/>
    </row>
    <row r="85" spans="2:2">
      <c r="B85" s="18"/>
    </row>
    <row r="86" spans="2:2">
      <c r="B86" s="18"/>
    </row>
    <row r="87" spans="2:2">
      <c r="B87" s="18"/>
    </row>
  </sheetData>
  <mergeCells count="1">
    <mergeCell ref="B37:G37"/>
  </mergeCells>
  <hyperlinks>
    <hyperlink ref="B30" r:id="rId1"/>
    <hyperlink ref="B10" r:id="rId2"/>
    <hyperlink ref="B7" r:id="rId3"/>
    <hyperlink ref="B12" r:id="rId4"/>
    <hyperlink ref="B13" r:id="rId5"/>
    <hyperlink ref="B14" r:id="rId6"/>
    <hyperlink ref="B15" r:id="rId7"/>
    <hyperlink ref="B16" r:id="rId8"/>
    <hyperlink ref="B18" r:id="rId9"/>
    <hyperlink ref="B19" r:id="rId10"/>
    <hyperlink ref="B5" r:id="rId11"/>
    <hyperlink ref="B31" r:id="rId12"/>
    <hyperlink ref="B32" r:id="rId13"/>
  </hyperlinks>
  <pageMargins left="0.7" right="0.7" top="0.75" bottom="0.75" header="0.3" footer="0.3"/>
  <pageSetup orientation="portrait" r:id="rId14"/>
  <drawing r:id="rId15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Tabla_549575</vt:lpstr>
      <vt:lpstr>Tabla_549576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2019-03-07T21:39:53Z</dcterms:modified>
</cp:coreProperties>
</file>