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MINISTRACION\DIRECCION ADMINISTRATIVA 2019\PLATAFORMA\VIATICOS\84 XIV viaticos JUNIO\"/>
    </mc:Choice>
  </mc:AlternateContent>
  <xr:revisionPtr revIDLastSave="0" documentId="13_ncr:1_{FCFAB606-D973-4789-8754-3F763BC84A04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549576" sheetId="6" r:id="rId4"/>
    <sheet name="Tabla_549575" sheetId="5" r:id="rId5"/>
    <sheet name="Hidden_3" sheetId="4" r:id="rId6"/>
  </sheets>
  <externalReferences>
    <externalReference r:id="rId7"/>
  </externalReferences>
  <definedNames>
    <definedName name="Hidden_13">Hidden_1!$A$1:$A$11</definedName>
    <definedName name="Hidden_211">Hidden_2!$A$1:$A$2</definedName>
    <definedName name="Hidden_313">Hidden_3!$A$1:$A$2</definedName>
    <definedName name="hidden2">[1]hidden2!$A$1:$A$2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8" i="5" l="1"/>
  <c r="D15" i="5"/>
  <c r="D8" i="5"/>
  <c r="D9" i="5"/>
  <c r="W13" i="1"/>
  <c r="W12" i="1"/>
  <c r="W11" i="1"/>
</calcChain>
</file>

<file path=xl/sharedStrings.xml><?xml version="1.0" encoding="utf-8"?>
<sst xmlns="http://schemas.openxmlformats.org/spreadsheetml/2006/main" count="461" uniqueCount="226">
  <si>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</si>
  <si>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</si>
  <si>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</si>
  <si>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</si>
  <si>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</si>
  <si>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</si>
  <si>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</si>
  <si>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</si>
  <si>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</si>
  <si>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</si>
  <si>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</si>
  <si>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</si>
  <si>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</si>
  <si>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</si>
  <si>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</si>
  <si>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</si>
  <si>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</si>
  <si>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</si>
  <si>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</si>
  <si>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</si>
  <si>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</si>
  <si>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549578</t>
  </si>
  <si>
    <t>549566</t>
  </si>
  <si>
    <t>549567</t>
  </si>
  <si>
    <t>549584</t>
  </si>
  <si>
    <t>549556</t>
  </si>
  <si>
    <t>549557</t>
  </si>
  <si>
    <t>549558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</si>
  <si>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</si>
  <si>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</si>
  <si>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</si>
  <si>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</si>
  <si>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</si>
  <si>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</si>
  <si>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</si>
  <si>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</si>
  <si>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</si>
  <si>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</si>
  <si>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</si>
  <si>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</si>
  <si>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</si>
  <si>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</si>
  <si>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</si>
  <si>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</si>
  <si>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</si>
  <si>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</si>
  <si>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</si>
  <si>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</si>
  <si>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</si>
  <si>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</si>
  <si>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</si>
  <si>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</si>
  <si>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</si>
  <si>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</si>
  <si>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</si>
  <si>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</si>
  <si>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</si>
  <si>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</si>
  <si>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</si>
  <si>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</si>
  <si>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</si>
  <si>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</si>
  <si>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</si>
  <si>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</si>
  <si>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</si>
  <si>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</si>
  <si>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</si>
  <si>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</si>
  <si>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</si>
  <si>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</si>
  <si>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</si>
  <si>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</si>
  <si>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</si>
  <si>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</si>
  <si>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</si>
  <si>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</si>
  <si>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</si>
  <si>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</si>
  <si>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</si>
  <si>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</si>
  <si>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</si>
  <si>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</si>
  <si>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</si>
  <si>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</si>
  <si>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</si>
  <si>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</si>
  <si>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</si>
  <si>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</si>
  <si>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</si>
  <si>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</si>
  <si>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</si>
  <si>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</si>
  <si>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</si>
  <si>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</si>
  <si>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</si>
  <si>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</si>
  <si>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</si>
  <si>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</si>
  <si>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</si>
  <si>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</si>
  <si>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</si>
  <si>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</si>
  <si>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</si>
  <si>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</si>
  <si>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</si>
  <si>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</si>
  <si>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</si>
  <si>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</si>
  <si>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</si>
  <si>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</si>
  <si>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</si>
  <si>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</si>
  <si>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</si>
  <si>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</si>
  <si>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http://www.cegaipslp.org.mx/webcegaip2018N2.nsf/af56201fa851b94c862580be005c7aa5/2159CF08800F19C0862583000068005F?OpenDocument</t>
  </si>
  <si>
    <t xml:space="preserve">Dirección de Administración y Finanzas </t>
  </si>
  <si>
    <t>ABRIL</t>
  </si>
  <si>
    <t xml:space="preserve">Director </t>
  </si>
  <si>
    <t>Director de Capacitación.</t>
  </si>
  <si>
    <t>Capacitación</t>
  </si>
  <si>
    <t xml:space="preserve">Aram Ezael </t>
  </si>
  <si>
    <t xml:space="preserve">Renteria </t>
  </si>
  <si>
    <t xml:space="preserve">Gomez </t>
  </si>
  <si>
    <t xml:space="preserve">Gabriel Francisco </t>
  </si>
  <si>
    <t xml:space="preserve">Cortes </t>
  </si>
  <si>
    <t>Lopéz</t>
  </si>
  <si>
    <t xml:space="preserve">Mexico </t>
  </si>
  <si>
    <t xml:space="preserve">San Luis Potosi </t>
  </si>
  <si>
    <t>Aquismón</t>
  </si>
  <si>
    <t>Capacitación en materia de Transparencia.</t>
  </si>
  <si>
    <t xml:space="preserve">Viáticos en el país </t>
  </si>
  <si>
    <t xml:space="preserve">Gastos de Representación </t>
  </si>
  <si>
    <t>Comisionada</t>
  </si>
  <si>
    <t>Comisionada Numeraria</t>
  </si>
  <si>
    <t xml:space="preserve">Numerarios </t>
  </si>
  <si>
    <t xml:space="preserve">Maria Jose </t>
  </si>
  <si>
    <t xml:space="preserve">Gonzalez </t>
  </si>
  <si>
    <t>Zarzosa</t>
  </si>
  <si>
    <t xml:space="preserve">México </t>
  </si>
  <si>
    <t xml:space="preserve">Pasajes Terrestres </t>
  </si>
  <si>
    <t xml:space="preserve">http://www.cegaipslp.org.mx/webcegaip2018N2.nsf/af56201fa851b94c862580be005c7aa5/7AD590EAE9D27D16862582F300511E1F?OpenDocument </t>
  </si>
  <si>
    <t xml:space="preserve">Archivos </t>
  </si>
  <si>
    <t>Director de Vigilancia y Analisis y Gestion Documental</t>
  </si>
  <si>
    <t>Foro " Dia internacional de los Archivos"</t>
  </si>
  <si>
    <t xml:space="preserve">JUNIO </t>
  </si>
  <si>
    <t xml:space="preserve">Comisionada Presidenta </t>
  </si>
  <si>
    <t xml:space="preserve">Presidencia </t>
  </si>
  <si>
    <t xml:space="preserve">Paulina </t>
  </si>
  <si>
    <t xml:space="preserve">Sánchez </t>
  </si>
  <si>
    <t xml:space="preserve">Perez </t>
  </si>
  <si>
    <t>XVII Encuentro Iberoamericano de Protección de Datos y 4to Foro Internacional.</t>
  </si>
  <si>
    <t>Q</t>
  </si>
  <si>
    <t>M</t>
  </si>
  <si>
    <t>P</t>
  </si>
  <si>
    <t xml:space="preserve">Alejandro </t>
  </si>
  <si>
    <t xml:space="preserve">Lafuente </t>
  </si>
  <si>
    <t xml:space="preserve">Torres </t>
  </si>
  <si>
    <t xml:space="preserve">Pasajes aéreos </t>
  </si>
  <si>
    <t>L-2</t>
  </si>
  <si>
    <t xml:space="preserve">Proyectista </t>
  </si>
  <si>
    <t xml:space="preserve">Marcela </t>
  </si>
  <si>
    <t xml:space="preserve">Acosta </t>
  </si>
  <si>
    <t>Ibanez</t>
  </si>
  <si>
    <t xml:space="preserve">Diplomado en Argumentación Jurídica y clasificación de la Información </t>
  </si>
  <si>
    <t>Auxiliar de Proyectos</t>
  </si>
  <si>
    <t>D</t>
  </si>
  <si>
    <t xml:space="preserve">Pedro </t>
  </si>
  <si>
    <t xml:space="preserve">Razo </t>
  </si>
  <si>
    <t xml:space="preserve">Auxiliar de Ponencia </t>
  </si>
  <si>
    <t xml:space="preserve">Ernesto </t>
  </si>
  <si>
    <t xml:space="preserve">Rivera </t>
  </si>
  <si>
    <t xml:space="preserve">Grimaldo </t>
  </si>
  <si>
    <t>C</t>
  </si>
  <si>
    <t xml:space="preserve">Norma Angelica </t>
  </si>
  <si>
    <t>Gonzalez</t>
  </si>
  <si>
    <t xml:space="preserve">Directora de Datos Personales </t>
  </si>
  <si>
    <t>Comisionado</t>
  </si>
  <si>
    <t>Comisionado Numerario</t>
  </si>
  <si>
    <t>Consumo para atender a la Dra. Patricia Kurczyn Comisionada del INAI</t>
  </si>
  <si>
    <t xml:space="preserve">Datos Personales </t>
  </si>
  <si>
    <t xml:space="preserve">Erika Berenice </t>
  </si>
  <si>
    <t>Rodriguez</t>
  </si>
  <si>
    <t xml:space="preserve">Leija </t>
  </si>
  <si>
    <t>http://www.cegaipslp.org.mx/HV2019Dos.nsf/nombre_de_la_vista/7A292B6101AED2B38625843300688A64/$File/INFORME.PDF</t>
  </si>
  <si>
    <t>http://www.cegaipslp.org.mx/HV2019Dos.nsf/nombre_de_la_vista/BD2910D51F10E15386258433006894CD/$File/Comprobación.rar</t>
  </si>
  <si>
    <t>http://www.cegaipslp.org.mx/HV2019Dos.nsf/nombre_de_la_vista/1A215DE25BB996A5862584330068A1A5/$File/Comprobacion+2.rar</t>
  </si>
  <si>
    <t>http://www.cegaipslp.org.mx/HV2019Dos.nsf/nombre_de_la_vista/CF92CCEC7C61C047862584330068C2FB/$File/informe.jpg</t>
  </si>
  <si>
    <t>http://www.cegaipslp.org.mx/HV2019Dos.nsf/nombre_de_la_vista/782E7BD041FFC491862584330068CD4D/$File/Comprobacion+1.rar</t>
  </si>
  <si>
    <t>http://www.cegaipslp.org.mx/HV2019Dos.nsf/nombre_de_la_vista/F9D1418D8600721F8625843300690181/$File/Comprobacion+2.rar</t>
  </si>
  <si>
    <t>http://www.cegaipslp.org.mx/HV2019Dos.nsf/nombre_de_la_vista/4CF576E6488A855B8625843300690DC3/$File/Comprobacion+3.rar</t>
  </si>
  <si>
    <t>http://www.cegaipslp.org.mx/HV2019Dos.nsf/nombre_de_la_vista/E46E3BA28AEAD873862584330069205C/$File/INFORME.jpg</t>
  </si>
  <si>
    <t>http://www.cegaipslp.org.mx/HV2019Dos.nsf/nombre_de_la_vista/8AFB2147E5AF8B068625843300692BE5/$File/comprobacion+1.rar</t>
  </si>
  <si>
    <t>http://www.cegaipslp.org.mx/HV2019Dos.nsf/nombre_de_la_vista/489B2A2C957A1F3F8625843300693414/$File/Comprobación+2.rar</t>
  </si>
  <si>
    <t>http://www.cegaipslp.org.mx/HV2019Dos.nsf/nombre_de_la_vista/27B6C29A5F98D2C58625843300693DDC/$File/Comprobación+3.rar</t>
  </si>
  <si>
    <t>http://www.cegaipslp.org.mx/HV2019Dos.nsf/nombre_de_la_vista/88643B04B82102A88625843300694A0E/$File/Comprobacioón+4.rar</t>
  </si>
  <si>
    <t>http://www.cegaipslp.org.mx/HV2019Dos.nsf/nombre_de_la_vista/C761AFF43451D54E8625843300695196/$File/Comprobacion+5.rar</t>
  </si>
  <si>
    <t>http://www.cegaipslp.org.mx/HV2019Dos.nsf/nombre_de_la_vista/46C4E0768615608C8625843300695845/$File/Comprobación+6.rar</t>
  </si>
  <si>
    <t>http://www.cegaipslp.org.mx/HV2019Dos.nsf/nombre_de_la_vista/76EB72D4552EF8388625843300696256/$File/Comprobacion+7.rar</t>
  </si>
  <si>
    <t>http://www.cegaipslp.org.mx/HV2019Dos.nsf/nombre_de_la_vista/9F5CA213AFC998908625843300696AB9/$File/Comprobación.rar</t>
  </si>
  <si>
    <t>http://www.cegaipslp.org.mx/HV2019Dos.nsf/nombre_de_la_vista/153E5A61FA7206F48625843300697407/$File/comprobacion+1.pdf</t>
  </si>
  <si>
    <t>http://www.cegaipslp.org.mx/HV2019Dos.nsf/nombre_de_la_vista/424BDFE109F478B9862584330069882F/$File/INFORME.pdf</t>
  </si>
  <si>
    <t>http://www.cegaipslp.org.mx/HV2019Dos.nsf/nombre_de_la_vista/E30E8BEA473D2F268625843300698F16/$File/Comprobación.rar</t>
  </si>
  <si>
    <t>http://www.cegaipslp.org.mx/HV2019Dos.nsf/nombre_de_la_vista/4842973A4CD0C5D88625843300699BBB/$File/Comprobación+2.rar</t>
  </si>
  <si>
    <t>http://www.cegaipslp.org.mx/HV2019Dos.nsf/nombre_de_la_vista/D4EAF05D68A8C881862584330069ABF0/$File/REPORTE.pdf</t>
  </si>
  <si>
    <t>http://www.cegaipslp.org.mx/HV2019Dos.nsf/nombre_de_la_vista/19D7538789F4A80C862584330069BECB/$File/Comprobacion.rar</t>
  </si>
  <si>
    <t>http://www.cegaipslp.org.mx/HV2019Dos.nsf/nombre_de_la_vista/1734830489D231B4862584330069CE9B/$File/Comprobacion+2.rar</t>
  </si>
  <si>
    <t>http://www.cegaipslp.org.mx/HV2019Dos.nsf/nombre_de_la_vista/0B030A2FE0313670862584330069E0E5/$File/INFORME.rar</t>
  </si>
  <si>
    <t>http://www.cegaipslp.org.mx/HV2019Dos.nsf/nombre_de_la_vista/B36938F9B49D48D8862584330069EC6C/$File/Comprobación.rar</t>
  </si>
  <si>
    <t>http://www.cegaipslp.org.mx/HV2019Dos.nsf/nombre_de_la_vista/5E62055ED162246A862584330069F960/$File/cOMPROBACION+2.rar</t>
  </si>
  <si>
    <t>http://www.cegaipslp.org.mx/HV2019Dos.nsf/nombre_de_la_vista/8DDA59D6876ACF2886258433006A01A7/$File/cOMPROBACION+3.rar</t>
  </si>
  <si>
    <t>http://www.cegaipslp.org.mx/HV2019Dos.nsf/nombre_de_la_vista/826045F92237F2EF86258433006A0B42/$File/Comprobacion+4.rar</t>
  </si>
  <si>
    <t>http://www.cegaipslp.org.mx/HV2019Dos.nsf/nombre_de_la_vista/37912350473896D186258433006A1B7B/$File/Comprobacion+5.rar</t>
  </si>
  <si>
    <t>http://www.cegaipslp.org.mx/HV2019Dos.nsf/nombre_de_la_vista/625E4A2A67D08B0886258433006A30A8/$File/REPORTE+DE+VIAJE.pdf</t>
  </si>
  <si>
    <t>http://www.cegaipslp.org.mx/HV2019Dos.nsf/nombre_de_la_vista/3B3A3D0B9D100B5C86258433006A3AF8/$File/Comprobación.rar</t>
  </si>
  <si>
    <t>http://www.cegaipslp.org.mx/HV2019Dos.nsf/nombre_de_la_vista/707A32DF93DCD36286258433006A4AF6/$File/INFORME.pdf</t>
  </si>
  <si>
    <t>http://www.cegaipslp.org.mx/HV2019Dos.nsf/nombre_de_la_vista/E0F5915630812EF986258433006A542D/$File/comprobación.rar</t>
  </si>
  <si>
    <t>http://www.cegaipslp.org.mx/HV2019Dos.nsf/nombre_de_la_vista/4B4377FD8F44E32786258433006A644F/$File/INFORME.jpg</t>
  </si>
  <si>
    <t>http://www.cegaipslp.org.mx/HV2019Dos.nsf/nombre_de_la_vista/7CCFDB216CEA898E86258433006A6DFA/$File/Comprobación.rar</t>
  </si>
  <si>
    <t>http://www.cegaipslp.org.mx/HV2019Dos.nsf/nombre_de_la_vista/4D55DCDFF1F4509E86258433006A7F6D/$File/INFORME.jpg</t>
  </si>
  <si>
    <t>http://www.cegaipslp.org.mx/HV2019Dos.nsf/nombre_de_la_vista/48FECF749C12F49786258433006A8AE7/$File/cOMPROBACIÓN.rar</t>
  </si>
  <si>
    <t>http://www.cegaipslp.org.mx/HV2019Dos.nsf/nombre_de_la_vista/095F88BA1C6543CC86258433006A9CFE/$File/informe.PDF</t>
  </si>
  <si>
    <t>http://www.cegaipslp.org.mx/HV2019Dos.nsf/nombre_de_la_vista/13536B42AF06C0A586258433006AA4DB/$File/Comprobacion.rar</t>
  </si>
  <si>
    <t>http://www.cegaipslp.org.mx/HV2019Dos.nsf/nombre_de_la_vista/68FDFC55CE3E018586258433006AAFA1/$File/Comprobacion+2.rar</t>
  </si>
  <si>
    <t>http://www.cegaipslp.org.mx/HV2019Dos.nsf/nombre_de_la_vista/AACDD37F2B7FA3F086258433006AB591/$File/2019+Viaje+CDMX+18-21+jun.zip</t>
  </si>
  <si>
    <t>http://www.cegaipslp.org.mx/HV2019Dos.nsf/nombre_de_la_vista/0756663213DF210886258433006AC2AC/$File/informe.PDF</t>
  </si>
  <si>
    <t>http://www.cegaipslp.org.mx/HV2019Dos.nsf/nombre_de_la_vista/9511AE96E6455B8E86258433006ACAE4/$File/comprobacion.PDF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</si>
</sst>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  <font>
      <sz val="11"/>
      <color indexed="8"/>
      <name val="Times New Roman"/>
      <family val="1"/>
    </font>
    <font>
      <sz val="12"/>
      <color rgb="FF000000"/>
      <name val="Times New Roman"/>
      <family val="1"/>
    </font>
    <font>
      <sz val="7.5"/>
      <color rgb="FF000000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43" fontId="4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0" applyFont="1"/>
    <xf numFmtId="0" fontId="5" fillId="0" borderId="0" xfId="0" applyFont="1" applyAlignment="1">
      <alignment wrapText="1"/>
    </xf>
    <xf numFmtId="43" fontId="0" fillId="0" borderId="0" xfId="1" applyFont="1" applyAlignment="1">
      <alignment wrapText="1"/>
    </xf>
    <xf numFmtId="43" fontId="0" fillId="0" borderId="0" xfId="1" applyFont="1"/>
    <xf numFmtId="0" fontId="6" fillId="0" borderId="0" xfId="0" applyFont="1"/>
    <xf numFmtId="0" fontId="0" fillId="0" borderId="0" xfId="0" applyAlignment="1">
      <alignment horizontal="center"/>
    </xf>
    <xf numFmtId="0" fontId="7" fillId="0" borderId="0" xfId="2" applyAlignment="1">
      <alignment wrapText="1"/>
    </xf>
    <xf numFmtId="0" fontId="7" fillId="0" borderId="0" xfId="2"/>
    <xf numFmtId="43" fontId="7" fillId="0" borderId="0" xfId="2" applyNumberFormat="1" applyAlignment="1">
      <alignment wrapText="1"/>
    </xf>
    <xf numFmtId="43" fontId="2" fillId="2" borderId="2" xfId="1" applyFont="1" applyFill="1" applyBorder="1" applyAlignment="1">
      <alignment horizontal="center" wrapText="1"/>
    </xf>
    <xf numFmtId="0" fontId="0" fillId="4" borderId="0" xfId="0" applyFill="1"/>
    <xf numFmtId="0" fontId="8" fillId="4" borderId="0" xfId="0" applyFont="1" applyFill="1" applyAlignment="1">
      <alignment vertical="top" wrapText="1"/>
    </xf>
    <xf numFmtId="0" fontId="7" fillId="4" borderId="0" xfId="2" applyFill="1" applyAlignment="1">
      <alignment vertical="top" wrapText="1"/>
    </xf>
    <xf numFmtId="43" fontId="0" fillId="0" borderId="0" xfId="0" applyNumberFormat="1"/>
    <xf numFmtId="43" fontId="0" fillId="0" borderId="0" xfId="1" applyFont="1" applyAlignment="1">
      <alignment horizontal="center"/>
    </xf>
    <xf numFmtId="43" fontId="0" fillId="0" borderId="0" xfId="0" applyNumberFormat="1" applyAlignment="1">
      <alignment horizontal="center"/>
    </xf>
    <xf numFmtId="0" fontId="9" fillId="4" borderId="0" xfId="0" applyFont="1" applyFill="1" applyAlignment="1">
      <alignment vertical="top" wrapText="1"/>
    </xf>
    <xf numFmtId="0" fontId="0" fillId="0" borderId="0" xfId="0"/>
    <xf numFmtId="0" fontId="0" fillId="0" borderId="0" xfId="0"/>
    <xf numFmtId="0" fontId="0" fillId="0" borderId="0" xfId="0" applyFill="1"/>
    <xf numFmtId="0" fontId="7" fillId="0" borderId="0" xfId="2" applyFill="1"/>
    <xf numFmtId="0" fontId="7" fillId="0" borderId="0" xfId="2" applyFill="1" applyAlignment="1">
      <alignment wrapText="1"/>
    </xf>
    <xf numFmtId="0" fontId="0" fillId="0" borderId="0" xfId="0" applyFill="1" applyAlignment="1">
      <alignment horizontal="center"/>
    </xf>
    <xf numFmtId="0" fontId="6" fillId="0" borderId="0" xfId="0" applyFont="1" applyFill="1"/>
    <xf numFmtId="43" fontId="0" fillId="0" borderId="0" xfId="1" applyFont="1" applyFill="1"/>
    <xf numFmtId="43" fontId="0" fillId="0" borderId="0" xfId="0" applyNumberFormat="1" applyFill="1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10" fillId="4" borderId="0" xfId="0" applyFont="1" applyFill="1" applyAlignment="1">
      <alignment vertical="top" wrapText="1"/>
    </xf>
    <xf numFmtId="0" fontId="0" fillId="0" borderId="0" xfId="0" applyFill="1" applyBorder="1"/>
    <xf numFmtId="14" fontId="0" fillId="0" borderId="0" xfId="0" applyNumberFormat="1" applyFill="1" applyBorder="1"/>
    <xf numFmtId="0" fontId="0" fillId="0" borderId="0" xfId="0" applyAlignment="1"/>
    <xf numFmtId="0" fontId="2" fillId="2" borderId="1" xfId="0" applyFont="1" applyFill="1" applyBorder="1" applyAlignment="1">
      <alignment wrapText="1"/>
    </xf>
    <xf numFmtId="0" fontId="0" fillId="0" borderId="0" xfId="0" applyFill="1" applyBorder="1" applyAlignment="1"/>
    <xf numFmtId="0" fontId="7" fillId="4" borderId="0" xfId="2" applyFill="1" applyAlignment="1">
      <alignment vertical="top" wrapText="1"/>
    </xf>
  </cellXfs>
  <cellStyles count="5">
    <cellStyle name="Hipervínculo" xfId="2" builtinId="8"/>
    <cellStyle name="Millares" xfId="1" builtinId="3"/>
    <cellStyle name="Millares 2" xfId="4" xr:uid="{00000000-0005-0000-0000-000002000000}"/>
    <cellStyle name="Normal" xfId="0" builtinId="0"/>
    <cellStyle name="Normal 2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41</xdr:row>
      <xdr:rowOff>0</xdr:rowOff>
    </xdr:from>
    <xdr:to>
      <xdr:col>2</xdr:col>
      <xdr:colOff>9525</xdr:colOff>
      <xdr:row>41</xdr:row>
      <xdr:rowOff>9525</xdr:rowOff>
    </xdr:to>
    <xdr:pic>
      <xdr:nvPicPr>
        <xdr:cNvPr id="3073" name="Picture 1" descr="http://www.cegaipslp.org.mx/icons/ecblank.gif">
          <a:extLst>
            <a:ext uri="{FF2B5EF4-FFF2-40B4-BE49-F238E27FC236}">
              <a16:creationId xmlns:a16="http://schemas.microsoft.com/office/drawing/2014/main" id="{00000000-0008-0000-04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2286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9525</xdr:colOff>
      <xdr:row>41</xdr:row>
      <xdr:rowOff>9525</xdr:rowOff>
    </xdr:to>
    <xdr:pic>
      <xdr:nvPicPr>
        <xdr:cNvPr id="3074" name="Picture 2" descr="http://www.cegaipslp.org.mx/icons/ecblank.gif">
          <a:extLst>
            <a:ext uri="{FF2B5EF4-FFF2-40B4-BE49-F238E27FC236}">
              <a16:creationId xmlns:a16="http://schemas.microsoft.com/office/drawing/2014/main" id="{00000000-0008-0000-04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2286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9525</xdr:colOff>
      <xdr:row>41</xdr:row>
      <xdr:rowOff>9525</xdr:rowOff>
    </xdr:to>
    <xdr:pic>
      <xdr:nvPicPr>
        <xdr:cNvPr id="3075" name="Picture 3" descr="http://www.cegaipslp.org.mx/icons/ecblank.gif">
          <a:extLst>
            <a:ext uri="{FF2B5EF4-FFF2-40B4-BE49-F238E27FC236}">
              <a16:creationId xmlns:a16="http://schemas.microsoft.com/office/drawing/2014/main" id="{00000000-0008-0000-04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2286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9525</xdr:colOff>
      <xdr:row>41</xdr:row>
      <xdr:rowOff>9525</xdr:rowOff>
    </xdr:to>
    <xdr:pic>
      <xdr:nvPicPr>
        <xdr:cNvPr id="3076" name="Picture 4" descr="http://www.cegaipslp.org.mx/icons/ecblank.gif">
          <a:extLst>
            <a:ext uri="{FF2B5EF4-FFF2-40B4-BE49-F238E27FC236}">
              <a16:creationId xmlns:a16="http://schemas.microsoft.com/office/drawing/2014/main" id="{00000000-0008-0000-0400-00000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2286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pic>
      <xdr:nvPicPr>
        <xdr:cNvPr id="1030" name="Picture 6" descr="http://www.cegaipslp.org.mx/icons/ecblank.gif">
          <a:extLst>
            <a:ext uri="{FF2B5EF4-FFF2-40B4-BE49-F238E27FC236}">
              <a16:creationId xmlns:a16="http://schemas.microsoft.com/office/drawing/2014/main" id="{00000000-0008-0000-04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2724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pic>
      <xdr:nvPicPr>
        <xdr:cNvPr id="1031" name="Picture 7" descr="http://www.cegaipslp.org.mx/icons/ecblank.gif">
          <a:extLst>
            <a:ext uri="{FF2B5EF4-FFF2-40B4-BE49-F238E27FC236}">
              <a16:creationId xmlns:a16="http://schemas.microsoft.com/office/drawing/2014/main" id="{00000000-0008-0000-04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2724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1032" name="Picture 8" descr="http://www.cegaipslp.org.mx/icons/ecblank.gif">
          <a:extLst>
            <a:ext uri="{FF2B5EF4-FFF2-40B4-BE49-F238E27FC236}">
              <a16:creationId xmlns:a16="http://schemas.microsoft.com/office/drawing/2014/main" id="{00000000-0008-0000-04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2724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1033" name="Picture 9" descr="http://www.cegaipslp.org.mx/icons/ecblank.gif">
          <a:extLst>
            <a:ext uri="{FF2B5EF4-FFF2-40B4-BE49-F238E27FC236}">
              <a16:creationId xmlns:a16="http://schemas.microsoft.com/office/drawing/2014/main" id="{00000000-0008-0000-04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2724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1034" name="Picture 10" descr="http://www.cegaipslp.org.mx/icons/ecblank.gif">
          <a:extLst>
            <a:ext uri="{FF2B5EF4-FFF2-40B4-BE49-F238E27FC236}">
              <a16:creationId xmlns:a16="http://schemas.microsoft.com/office/drawing/2014/main" id="{00000000-0008-0000-04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630650" y="2724150"/>
          <a:ext cx="9525" cy="952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ocuments/DIRECCION%20ADMINISTRATIVA%202018/PLATAFORMA%202018/VIATICOS%20y%20GASTOS%20DE%20REPRESENTACION%20%202018/NUEVOS%20FORMATOS%20VIATICOS%202018/DICIEMBRE/LTAIPSLPA84FXIV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06436"/>
      <sheetName val="Tabla 206437"/>
      <sheetName val="Tabla 206438"/>
    </sheetNames>
    <sheetDataSet>
      <sheetData sheetId="0"/>
      <sheetData sheetId="1"/>
      <sheetData sheetId="2">
        <row r="1">
          <cell r="A1" t="str">
            <v>Internacional</v>
          </cell>
        </row>
        <row r="2">
          <cell r="A2" t="str">
            <v>Nacional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Dos.nsf/nombre_de_la_vista/4842973A4CD0C5D88625843300699BBB/$File/Comprobaci&#243;n+2.rar" TargetMode="External"/><Relationship Id="rId13" Type="http://schemas.openxmlformats.org/officeDocument/2006/relationships/hyperlink" Target="http://www.cegaipslp.org.mx/HV2019Dos.nsf/nombre_de_la_vista/3B3A3D0B9D100B5C86258433006A3AF8/$File/Comprobaci&#243;n.rar" TargetMode="External"/><Relationship Id="rId18" Type="http://schemas.openxmlformats.org/officeDocument/2006/relationships/drawing" Target="../drawings/drawing1.xml"/><Relationship Id="rId3" Type="http://schemas.openxmlformats.org/officeDocument/2006/relationships/hyperlink" Target="http://www.cegaipslp.org.mx/HV2019Dos.nsf/nombre_de_la_vista/9F5CA213AFC998908625843300696AB9/$File/Comprobaci&#243;n.rar" TargetMode="External"/><Relationship Id="rId7" Type="http://schemas.openxmlformats.org/officeDocument/2006/relationships/hyperlink" Target="http://www.cegaipslp.org.mx/HV2019Dos.nsf/nombre_de_la_vista/E30E8BEA473D2F268625843300698F16/$File/Comprobaci&#243;n.rar" TargetMode="External"/><Relationship Id="rId12" Type="http://schemas.openxmlformats.org/officeDocument/2006/relationships/hyperlink" Target="http://www.cegaipslp.org.mx/HV2019Dos.nsf/nombre_de_la_vista/37912350473896D186258433006A1B7B/$File/Comprobacion+5.rar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http://www.cegaipslp.org.mx/HV2019Dos.nsf/nombre_de_la_vista/27B6C29A5F98D2C58625843300693DDC/$File/Comprobaci&#243;n+3.rar" TargetMode="External"/><Relationship Id="rId16" Type="http://schemas.openxmlformats.org/officeDocument/2006/relationships/hyperlink" Target="http://www.cegaipslp.org.mx/HV2019Dos.nsf/nombre_de_la_vista/48FECF749C12F49786258433006A8AE7/$File/cOMPROBACI&#211;N.rar" TargetMode="External"/><Relationship Id="rId1" Type="http://schemas.openxmlformats.org/officeDocument/2006/relationships/hyperlink" Target="http://www.cegaipslp.org.mx/HV2019Dos.nsf/nombre_de_la_vista/BD2910D51F10E15386258433006894CD/$File/Comprobaci&#243;n.rar" TargetMode="External"/><Relationship Id="rId6" Type="http://schemas.openxmlformats.org/officeDocument/2006/relationships/hyperlink" Target="http://www.cegaipslp.org.mx/HV2019Dos.nsf/nombre_de_la_vista/489B2A2C957A1F3F8625843300693414/$File/Comprobaci&#243;n+2.rar" TargetMode="External"/><Relationship Id="rId11" Type="http://schemas.openxmlformats.org/officeDocument/2006/relationships/hyperlink" Target="http://www.cegaipslp.org.mx/HV2019Dos.nsf/nombre_de_la_vista/826045F92237F2EF86258433006A0B42/$File/Comprobacion+4.rar" TargetMode="External"/><Relationship Id="rId5" Type="http://schemas.openxmlformats.org/officeDocument/2006/relationships/hyperlink" Target="http://www.cegaipslp.org.mx/HV2019Dos.nsf/nombre_de_la_vista/88643B04B82102A88625843300694A0E/$File/Comprobacio&#243;n+4.rar" TargetMode="External"/><Relationship Id="rId15" Type="http://schemas.openxmlformats.org/officeDocument/2006/relationships/hyperlink" Target="http://www.cegaipslp.org.mx/HV2019Dos.nsf/nombre_de_la_vista/7CCFDB216CEA898E86258433006A6DFA/$File/Comprobaci&#243;n.rar" TargetMode="External"/><Relationship Id="rId10" Type="http://schemas.openxmlformats.org/officeDocument/2006/relationships/hyperlink" Target="http://www.cegaipslp.org.mx/HV2019Dos.nsf/nombre_de_la_vista/8DDA59D6876ACF2886258433006A01A7/$File/cOMPROBACION+3.rar" TargetMode="External"/><Relationship Id="rId4" Type="http://schemas.openxmlformats.org/officeDocument/2006/relationships/hyperlink" Target="http://www.cegaipslp.org.mx/HV2019Dos.nsf/nombre_de_la_vista/46C4E0768615608C8625843300695845/$File/Comprobaci&#243;n+6.rar" TargetMode="External"/><Relationship Id="rId9" Type="http://schemas.openxmlformats.org/officeDocument/2006/relationships/hyperlink" Target="http://www.cegaipslp.org.mx/HV2019Dos.nsf/nombre_de_la_vista/B36938F9B49D48D8862584330069EC6C/$File/Comprobaci&#243;n.rar" TargetMode="External"/><Relationship Id="rId14" Type="http://schemas.openxmlformats.org/officeDocument/2006/relationships/hyperlink" Target="http://www.cegaipslp.org.mx/HV2019Dos.nsf/nombre_de_la_vista/E0F5915630812EF986258433006A542D/$File/comprobaci&#243;n.r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1048571"/>
  <sheetViews>
    <sheetView tabSelected="1" topLeftCell="AE15" zoomScale="57" zoomScaleNormal="57" workbookViewId="0">
      <selection activeCell="AH8" sqref="AH8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customWidth="1"/>
    <col min="6" max="6" width="22.28515625" customWidth="1"/>
    <col min="7" max="7" width="43.140625" customWidth="1"/>
    <col min="8" max="8" width="26.28515625" customWidth="1"/>
    <col min="9" max="9" width="32.85546875" customWidth="1"/>
    <col min="10" max="10" width="13.5703125" customWidth="1"/>
    <col min="11" max="11" width="15.42578125" customWidth="1"/>
    <col min="12" max="12" width="21.5703125" customWidth="1"/>
    <col min="13" max="13" width="32.85546875" customWidth="1"/>
    <col min="14" max="14" width="20.5703125" customWidth="1"/>
    <col min="15" max="15" width="53.140625" customWidth="1"/>
    <col min="16" max="16" width="39.85546875" customWidth="1"/>
    <col min="17" max="17" width="30" customWidth="1"/>
    <col min="18" max="18" width="32.28515625" customWidth="1"/>
    <col min="19" max="19" width="32.5703125" customWidth="1"/>
    <col min="20" max="20" width="30.85546875" customWidth="1"/>
    <col min="21" max="21" width="33.140625" customWidth="1"/>
    <col min="22" max="22" width="33.28515625" customWidth="1"/>
    <col min="23" max="23" width="38" customWidth="1"/>
    <col min="24" max="24" width="33.85546875" customWidth="1"/>
    <col min="25" max="25" width="35.28515625" customWidth="1"/>
    <col min="26" max="26" width="46" customWidth="1"/>
    <col min="27" max="27" width="49" bestFit="1" customWidth="1"/>
    <col min="28" max="28" width="60" bestFit="1" customWidth="1"/>
    <col min="29" max="29" width="47.140625" bestFit="1" customWidth="1"/>
    <col min="30" max="30" width="138.5703125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26.5703125" customWidth="1"/>
    <col min="37" max="37" width="23.5703125" customWidth="1"/>
  </cols>
  <sheetData>
    <row r="1" spans="1:36" hidden="1" x14ac:dyDescent="0.25">
      <c r="A1" t="s">
        <v>0</v>
      </c>
    </row>
    <row r="2" spans="1:36" x14ac:dyDescent="0.25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</row>
    <row r="3" spans="1:36" x14ac:dyDescent="0.25">
      <c r="A3" s="34" t="s">
        <v>4</v>
      </c>
      <c r="B3" s="33"/>
      <c r="C3" s="33"/>
      <c r="D3" s="34" t="s">
        <v>5</v>
      </c>
      <c r="E3" s="33"/>
      <c r="F3" s="33"/>
      <c r="G3" s="34" t="s">
        <v>6</v>
      </c>
      <c r="H3" s="33"/>
      <c r="I3" s="33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32" t="s">
        <v>53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72" customHeight="1" x14ac:dyDescent="0.25">
      <c r="A8" s="22">
        <v>2019</v>
      </c>
      <c r="B8" s="3">
        <v>43556</v>
      </c>
      <c r="C8" s="3">
        <v>43585</v>
      </c>
      <c r="D8" s="4" t="s">
        <v>90</v>
      </c>
      <c r="E8" s="3" t="s">
        <v>152</v>
      </c>
      <c r="F8" s="22" t="s">
        <v>117</v>
      </c>
      <c r="G8" s="3" t="s">
        <v>118</v>
      </c>
      <c r="H8" s="4" t="s">
        <v>119</v>
      </c>
      <c r="I8" s="3" t="s">
        <v>120</v>
      </c>
      <c r="J8" s="22" t="s">
        <v>121</v>
      </c>
      <c r="K8" s="5" t="s">
        <v>122</v>
      </c>
      <c r="L8" s="22" t="s">
        <v>101</v>
      </c>
      <c r="M8" s="5" t="s">
        <v>129</v>
      </c>
      <c r="N8" s="22" t="s">
        <v>103</v>
      </c>
      <c r="O8">
        <v>0</v>
      </c>
      <c r="P8">
        <v>0</v>
      </c>
      <c r="Q8" s="4" t="s">
        <v>126</v>
      </c>
      <c r="R8" s="4" t="s">
        <v>127</v>
      </c>
      <c r="S8" s="4" t="s">
        <v>127</v>
      </c>
      <c r="T8" s="4" t="s">
        <v>126</v>
      </c>
      <c r="U8" s="4" t="s">
        <v>127</v>
      </c>
      <c r="V8" s="4" t="s">
        <v>128</v>
      </c>
      <c r="W8" s="5" t="s">
        <v>129</v>
      </c>
      <c r="X8" s="3">
        <v>43581</v>
      </c>
      <c r="Y8" s="3">
        <v>43582</v>
      </c>
      <c r="Z8" s="9">
        <v>1</v>
      </c>
      <c r="AA8" s="7">
        <v>2027.76</v>
      </c>
      <c r="AB8" s="7">
        <v>0</v>
      </c>
      <c r="AC8" s="3">
        <v>43621</v>
      </c>
      <c r="AD8" s="12" t="s">
        <v>183</v>
      </c>
      <c r="AE8" s="9">
        <v>1</v>
      </c>
      <c r="AF8" s="12" t="s">
        <v>114</v>
      </c>
      <c r="AG8" s="4" t="s">
        <v>115</v>
      </c>
      <c r="AH8" s="3">
        <v>43656</v>
      </c>
      <c r="AI8" s="3">
        <v>43656</v>
      </c>
      <c r="AJ8" s="6" t="s">
        <v>116</v>
      </c>
    </row>
    <row r="9" spans="1:36" ht="72" customHeight="1" x14ac:dyDescent="0.25">
      <c r="A9" s="22">
        <v>2019</v>
      </c>
      <c r="B9" s="3">
        <v>43556</v>
      </c>
      <c r="C9" s="3">
        <v>43585</v>
      </c>
      <c r="D9" s="4" t="s">
        <v>90</v>
      </c>
      <c r="E9" s="3" t="s">
        <v>152</v>
      </c>
      <c r="F9" s="22" t="s">
        <v>117</v>
      </c>
      <c r="G9" s="3" t="s">
        <v>142</v>
      </c>
      <c r="H9" s="4" t="s">
        <v>141</v>
      </c>
      <c r="I9" s="3" t="s">
        <v>123</v>
      </c>
      <c r="J9" s="22" t="s">
        <v>124</v>
      </c>
      <c r="K9" s="5" t="s">
        <v>125</v>
      </c>
      <c r="L9" s="22" t="s">
        <v>101</v>
      </c>
      <c r="M9" s="5" t="s">
        <v>129</v>
      </c>
      <c r="N9" s="22" t="s">
        <v>103</v>
      </c>
      <c r="O9">
        <v>0</v>
      </c>
      <c r="P9">
        <v>0</v>
      </c>
      <c r="Q9" s="4" t="s">
        <v>126</v>
      </c>
      <c r="R9" s="4" t="s">
        <v>127</v>
      </c>
      <c r="S9" s="4" t="s">
        <v>127</v>
      </c>
      <c r="T9" s="4" t="s">
        <v>126</v>
      </c>
      <c r="U9" s="4" t="s">
        <v>127</v>
      </c>
      <c r="V9" s="4" t="s">
        <v>128</v>
      </c>
      <c r="W9" s="5" t="s">
        <v>129</v>
      </c>
      <c r="X9" s="3">
        <v>43581</v>
      </c>
      <c r="Y9" s="3">
        <v>43582</v>
      </c>
      <c r="Z9" s="9">
        <v>2</v>
      </c>
      <c r="AA9" s="7">
        <v>2027.76</v>
      </c>
      <c r="AB9" s="7">
        <v>593.21</v>
      </c>
      <c r="AC9" s="3">
        <v>43630</v>
      </c>
      <c r="AD9" s="12" t="s">
        <v>186</v>
      </c>
      <c r="AE9" s="9">
        <v>2</v>
      </c>
      <c r="AF9" s="12" t="s">
        <v>114</v>
      </c>
      <c r="AG9" s="4" t="s">
        <v>115</v>
      </c>
      <c r="AH9" s="3">
        <v>43656</v>
      </c>
      <c r="AI9" s="3">
        <v>43656</v>
      </c>
      <c r="AJ9" s="6" t="s">
        <v>116</v>
      </c>
    </row>
    <row r="10" spans="1:36" ht="39" x14ac:dyDescent="0.25">
      <c r="A10" s="36">
        <v>2019</v>
      </c>
      <c r="B10" s="3">
        <v>43617</v>
      </c>
      <c r="C10" s="3">
        <v>43646</v>
      </c>
      <c r="D10" s="4" t="s">
        <v>90</v>
      </c>
      <c r="E10" s="3" t="s">
        <v>152</v>
      </c>
      <c r="F10" s="31" t="s">
        <v>117</v>
      </c>
      <c r="G10" s="3" t="s">
        <v>142</v>
      </c>
      <c r="H10" s="4" t="s">
        <v>141</v>
      </c>
      <c r="I10" s="3" t="s">
        <v>123</v>
      </c>
      <c r="J10" s="31" t="s">
        <v>124</v>
      </c>
      <c r="K10" s="5" t="s">
        <v>125</v>
      </c>
      <c r="L10" s="31" t="s">
        <v>101</v>
      </c>
      <c r="M10" s="5" t="s">
        <v>143</v>
      </c>
      <c r="N10" s="31" t="s">
        <v>103</v>
      </c>
      <c r="O10" s="31">
        <v>0</v>
      </c>
      <c r="P10" s="31">
        <v>0</v>
      </c>
      <c r="Q10" s="4" t="s">
        <v>126</v>
      </c>
      <c r="R10" s="4" t="s">
        <v>127</v>
      </c>
      <c r="S10" s="4" t="s">
        <v>127</v>
      </c>
      <c r="T10" s="4" t="s">
        <v>126</v>
      </c>
      <c r="U10" s="4" t="s">
        <v>138</v>
      </c>
      <c r="V10" s="4" t="s">
        <v>138</v>
      </c>
      <c r="W10" s="5" t="s">
        <v>143</v>
      </c>
      <c r="X10" s="3">
        <v>43632</v>
      </c>
      <c r="Y10" s="3">
        <v>43634</v>
      </c>
      <c r="Z10" s="9">
        <v>3</v>
      </c>
      <c r="AA10" s="7">
        <v>9743.2900000000009</v>
      </c>
      <c r="AB10" s="7">
        <v>2507.7600000000002</v>
      </c>
      <c r="AC10" s="3">
        <v>43644</v>
      </c>
      <c r="AD10" s="12" t="s">
        <v>190</v>
      </c>
      <c r="AE10" s="9">
        <v>3</v>
      </c>
      <c r="AF10" s="12" t="s">
        <v>114</v>
      </c>
      <c r="AG10" s="4" t="s">
        <v>115</v>
      </c>
      <c r="AH10" s="3">
        <v>43656</v>
      </c>
      <c r="AI10" s="3">
        <v>43656</v>
      </c>
      <c r="AJ10" s="6" t="s">
        <v>144</v>
      </c>
    </row>
    <row r="11" spans="1:36" s="31" customFormat="1" ht="39" x14ac:dyDescent="0.25">
      <c r="A11" s="36">
        <v>2019</v>
      </c>
      <c r="B11" s="3">
        <v>43617</v>
      </c>
      <c r="C11" s="3">
        <v>43646</v>
      </c>
      <c r="D11" s="4" t="s">
        <v>90</v>
      </c>
      <c r="E11" s="3" t="s">
        <v>151</v>
      </c>
      <c r="F11" s="31" t="s">
        <v>132</v>
      </c>
      <c r="G11" s="3" t="s">
        <v>145</v>
      </c>
      <c r="H11" s="4" t="s">
        <v>146</v>
      </c>
      <c r="I11" s="3" t="s">
        <v>147</v>
      </c>
      <c r="J11" s="37" t="s">
        <v>148</v>
      </c>
      <c r="K11" s="5" t="s">
        <v>149</v>
      </c>
      <c r="L11" s="31" t="s">
        <v>101</v>
      </c>
      <c r="M11" s="5" t="s">
        <v>150</v>
      </c>
      <c r="N11" s="31" t="s">
        <v>103</v>
      </c>
      <c r="O11" s="36">
        <v>0</v>
      </c>
      <c r="P11" s="36">
        <v>0</v>
      </c>
      <c r="Q11" s="4" t="s">
        <v>126</v>
      </c>
      <c r="R11" s="4" t="s">
        <v>127</v>
      </c>
      <c r="S11" s="4" t="s">
        <v>127</v>
      </c>
      <c r="T11" s="4" t="s">
        <v>126</v>
      </c>
      <c r="U11" s="4" t="s">
        <v>138</v>
      </c>
      <c r="V11" s="4" t="s">
        <v>138</v>
      </c>
      <c r="W11" s="5" t="str">
        <f>+M11</f>
        <v>XVII Encuentro Iberoamericano de Protección de Datos y 4to Foro Internacional.</v>
      </c>
      <c r="X11" s="3">
        <v>43634</v>
      </c>
      <c r="Y11" s="3">
        <v>43637</v>
      </c>
      <c r="Z11" s="9">
        <v>4</v>
      </c>
      <c r="AA11" s="7">
        <v>15413.66</v>
      </c>
      <c r="AB11" s="7">
        <v>1906.79</v>
      </c>
      <c r="AC11" s="3">
        <v>43643</v>
      </c>
      <c r="AD11" s="12" t="s">
        <v>200</v>
      </c>
      <c r="AE11" s="9">
        <v>4</v>
      </c>
      <c r="AF11" s="12" t="s">
        <v>114</v>
      </c>
      <c r="AG11" s="4" t="s">
        <v>115</v>
      </c>
      <c r="AH11" s="3"/>
      <c r="AI11" s="3"/>
      <c r="AJ11" s="6"/>
    </row>
    <row r="12" spans="1:36" ht="39" x14ac:dyDescent="0.25">
      <c r="A12" s="36">
        <v>2019</v>
      </c>
      <c r="B12" s="3">
        <v>43617</v>
      </c>
      <c r="C12" s="3">
        <v>43646</v>
      </c>
      <c r="D12" s="4" t="s">
        <v>90</v>
      </c>
      <c r="E12" s="3" t="s">
        <v>153</v>
      </c>
      <c r="F12" s="31" t="s">
        <v>176</v>
      </c>
      <c r="G12" s="3" t="s">
        <v>177</v>
      </c>
      <c r="H12" s="4" t="s">
        <v>134</v>
      </c>
      <c r="I12" s="3" t="s">
        <v>154</v>
      </c>
      <c r="J12" s="3" t="s">
        <v>155</v>
      </c>
      <c r="K12" s="5" t="s">
        <v>156</v>
      </c>
      <c r="L12" s="31" t="s">
        <v>101</v>
      </c>
      <c r="M12" s="5" t="s">
        <v>150</v>
      </c>
      <c r="N12" s="31" t="s">
        <v>103</v>
      </c>
      <c r="O12" s="36">
        <v>0</v>
      </c>
      <c r="P12" s="36">
        <v>0</v>
      </c>
      <c r="Q12" s="4" t="s">
        <v>126</v>
      </c>
      <c r="R12" s="4" t="s">
        <v>127</v>
      </c>
      <c r="S12" s="4" t="s">
        <v>127</v>
      </c>
      <c r="T12" s="4" t="s">
        <v>126</v>
      </c>
      <c r="U12" s="4" t="s">
        <v>138</v>
      </c>
      <c r="V12" s="4" t="s">
        <v>138</v>
      </c>
      <c r="W12" s="5" t="str">
        <f>+M12</f>
        <v>XVII Encuentro Iberoamericano de Protección de Datos y 4to Foro Internacional.</v>
      </c>
      <c r="X12" s="3">
        <v>43634</v>
      </c>
      <c r="Y12" s="3">
        <v>43637</v>
      </c>
      <c r="Z12" s="9">
        <v>5</v>
      </c>
      <c r="AA12" s="7">
        <v>16883.48</v>
      </c>
      <c r="AB12" s="7">
        <v>436.97</v>
      </c>
      <c r="AC12" s="3">
        <v>43644</v>
      </c>
      <c r="AD12" s="12" t="s">
        <v>203</v>
      </c>
      <c r="AE12" s="9">
        <v>5</v>
      </c>
      <c r="AF12" s="12" t="s">
        <v>114</v>
      </c>
      <c r="AG12" s="4" t="s">
        <v>115</v>
      </c>
      <c r="AH12" s="3">
        <v>43656</v>
      </c>
      <c r="AI12" s="3">
        <v>43656</v>
      </c>
      <c r="AJ12" s="6" t="s">
        <v>144</v>
      </c>
    </row>
    <row r="13" spans="1:36" ht="39" x14ac:dyDescent="0.25">
      <c r="A13" s="36">
        <v>2019</v>
      </c>
      <c r="B13" s="3">
        <v>43617</v>
      </c>
      <c r="C13" s="3">
        <v>43646</v>
      </c>
      <c r="D13" s="4" t="s">
        <v>90</v>
      </c>
      <c r="E13" s="3" t="s">
        <v>153</v>
      </c>
      <c r="F13" s="31" t="s">
        <v>132</v>
      </c>
      <c r="G13" s="3" t="s">
        <v>133</v>
      </c>
      <c r="H13" s="4" t="s">
        <v>134</v>
      </c>
      <c r="I13" s="3" t="s">
        <v>135</v>
      </c>
      <c r="J13" s="3" t="s">
        <v>136</v>
      </c>
      <c r="K13" s="5" t="s">
        <v>137</v>
      </c>
      <c r="L13" s="31" t="s">
        <v>101</v>
      </c>
      <c r="M13" s="5" t="s">
        <v>150</v>
      </c>
      <c r="N13" s="31" t="s">
        <v>103</v>
      </c>
      <c r="O13" s="36">
        <v>0</v>
      </c>
      <c r="P13" s="36">
        <v>0</v>
      </c>
      <c r="Q13" s="4" t="s">
        <v>126</v>
      </c>
      <c r="R13" s="4" t="s">
        <v>127</v>
      </c>
      <c r="S13" s="4" t="s">
        <v>127</v>
      </c>
      <c r="T13" s="4" t="s">
        <v>126</v>
      </c>
      <c r="U13" s="4" t="s">
        <v>138</v>
      </c>
      <c r="V13" s="4" t="s">
        <v>138</v>
      </c>
      <c r="W13" s="5" t="str">
        <f>+M13</f>
        <v>XVII Encuentro Iberoamericano de Protección de Datos y 4to Foro Internacional.</v>
      </c>
      <c r="X13" s="3">
        <v>43634</v>
      </c>
      <c r="Y13" s="3">
        <v>43637</v>
      </c>
      <c r="Z13" s="9">
        <v>6</v>
      </c>
      <c r="AA13" s="7">
        <v>5315.61</v>
      </c>
      <c r="AB13" s="7">
        <v>12004.84</v>
      </c>
      <c r="AC13" s="3">
        <v>43644</v>
      </c>
      <c r="AD13" s="11" t="s">
        <v>206</v>
      </c>
      <c r="AE13" s="9">
        <v>6</v>
      </c>
      <c r="AF13" s="12" t="s">
        <v>114</v>
      </c>
      <c r="AG13" s="4" t="s">
        <v>115</v>
      </c>
      <c r="AH13" s="3">
        <v>43656</v>
      </c>
      <c r="AI13" s="3">
        <v>43656</v>
      </c>
      <c r="AJ13" s="6" t="s">
        <v>144</v>
      </c>
    </row>
    <row r="14" spans="1:36" ht="78" customHeight="1" x14ac:dyDescent="0.25">
      <c r="A14" s="36">
        <v>2019</v>
      </c>
      <c r="B14" s="3">
        <v>43617</v>
      </c>
      <c r="C14" s="3">
        <v>43646</v>
      </c>
      <c r="D14" s="4" t="s">
        <v>90</v>
      </c>
      <c r="E14" s="4" t="s">
        <v>158</v>
      </c>
      <c r="F14" s="4" t="s">
        <v>159</v>
      </c>
      <c r="G14" s="4" t="s">
        <v>159</v>
      </c>
      <c r="H14" s="4" t="s">
        <v>134</v>
      </c>
      <c r="I14" s="3" t="s">
        <v>160</v>
      </c>
      <c r="J14" s="3" t="s">
        <v>161</v>
      </c>
      <c r="K14" s="5" t="s">
        <v>162</v>
      </c>
      <c r="L14" s="31" t="s">
        <v>101</v>
      </c>
      <c r="M14" s="5" t="s">
        <v>163</v>
      </c>
      <c r="N14" s="31" t="s">
        <v>103</v>
      </c>
      <c r="O14" s="36">
        <v>0</v>
      </c>
      <c r="P14" s="36">
        <v>0</v>
      </c>
      <c r="Q14" s="4" t="s">
        <v>126</v>
      </c>
      <c r="R14" s="4" t="s">
        <v>127</v>
      </c>
      <c r="S14" s="4" t="s">
        <v>127</v>
      </c>
      <c r="T14" s="4" t="s">
        <v>126</v>
      </c>
      <c r="U14" s="4" t="s">
        <v>138</v>
      </c>
      <c r="V14" s="4" t="s">
        <v>138</v>
      </c>
      <c r="W14" s="5" t="s">
        <v>163</v>
      </c>
      <c r="X14" s="3">
        <v>43628</v>
      </c>
      <c r="Y14" s="3">
        <v>43629</v>
      </c>
      <c r="Z14" s="9">
        <v>7</v>
      </c>
      <c r="AA14" s="7">
        <v>2989.08</v>
      </c>
      <c r="AB14" s="7">
        <v>1657.87</v>
      </c>
      <c r="AC14" s="3">
        <v>43643</v>
      </c>
      <c r="AD14" s="12" t="s">
        <v>212</v>
      </c>
      <c r="AE14" s="9">
        <v>7</v>
      </c>
      <c r="AF14" s="12" t="s">
        <v>114</v>
      </c>
      <c r="AG14" s="4" t="s">
        <v>115</v>
      </c>
      <c r="AH14" s="3">
        <v>43656</v>
      </c>
      <c r="AI14" s="3">
        <v>43656</v>
      </c>
      <c r="AJ14" s="6" t="s">
        <v>144</v>
      </c>
    </row>
    <row r="15" spans="1:36" ht="39" x14ac:dyDescent="0.25">
      <c r="A15" s="36">
        <v>2019</v>
      </c>
      <c r="B15" s="3">
        <v>43617</v>
      </c>
      <c r="C15" s="3">
        <v>43646</v>
      </c>
      <c r="D15" s="4" t="s">
        <v>90</v>
      </c>
      <c r="E15" s="3" t="s">
        <v>165</v>
      </c>
      <c r="F15" t="s">
        <v>164</v>
      </c>
      <c r="G15" s="31" t="s">
        <v>164</v>
      </c>
      <c r="H15" s="4" t="s">
        <v>134</v>
      </c>
      <c r="I15" s="3" t="s">
        <v>166</v>
      </c>
      <c r="J15" s="3" t="s">
        <v>167</v>
      </c>
      <c r="K15" s="5" t="s">
        <v>156</v>
      </c>
      <c r="L15" s="31" t="s">
        <v>101</v>
      </c>
      <c r="M15" s="5" t="s">
        <v>163</v>
      </c>
      <c r="N15" s="31" t="s">
        <v>103</v>
      </c>
      <c r="O15" s="36">
        <v>0</v>
      </c>
      <c r="P15" s="36">
        <v>0</v>
      </c>
      <c r="Q15" s="4" t="s">
        <v>126</v>
      </c>
      <c r="R15" s="4" t="s">
        <v>127</v>
      </c>
      <c r="S15" s="4" t="s">
        <v>127</v>
      </c>
      <c r="T15" s="4" t="s">
        <v>126</v>
      </c>
      <c r="U15" s="4" t="s">
        <v>138</v>
      </c>
      <c r="V15" s="4" t="s">
        <v>138</v>
      </c>
      <c r="W15" s="5" t="s">
        <v>163</v>
      </c>
      <c r="X15" s="3">
        <v>43628</v>
      </c>
      <c r="Y15" s="3">
        <v>43629</v>
      </c>
      <c r="Z15" s="9">
        <v>8</v>
      </c>
      <c r="AA15" s="7">
        <v>3632</v>
      </c>
      <c r="AB15" s="7">
        <v>1014.95</v>
      </c>
      <c r="AC15" s="3">
        <v>43643</v>
      </c>
      <c r="AD15" s="11" t="s">
        <v>214</v>
      </c>
      <c r="AE15" s="9">
        <v>8</v>
      </c>
      <c r="AF15" s="12" t="s">
        <v>114</v>
      </c>
      <c r="AG15" s="4" t="s">
        <v>115</v>
      </c>
      <c r="AH15" s="3">
        <v>43656</v>
      </c>
      <c r="AI15" s="3">
        <v>43656</v>
      </c>
      <c r="AJ15" s="6" t="s">
        <v>144</v>
      </c>
    </row>
    <row r="16" spans="1:36" ht="39" x14ac:dyDescent="0.25">
      <c r="A16" s="36">
        <v>2019</v>
      </c>
      <c r="B16" s="3">
        <v>43617</v>
      </c>
      <c r="C16" s="3">
        <v>43646</v>
      </c>
      <c r="D16" s="4" t="s">
        <v>90</v>
      </c>
      <c r="E16" s="3" t="s">
        <v>172</v>
      </c>
      <c r="F16" t="s">
        <v>168</v>
      </c>
      <c r="G16" s="31" t="s">
        <v>168</v>
      </c>
      <c r="H16" s="4" t="s">
        <v>134</v>
      </c>
      <c r="I16" s="3" t="s">
        <v>169</v>
      </c>
      <c r="J16" s="3" t="s">
        <v>170</v>
      </c>
      <c r="K16" s="5" t="s">
        <v>171</v>
      </c>
      <c r="L16" s="31" t="s">
        <v>101</v>
      </c>
      <c r="M16" s="5" t="s">
        <v>163</v>
      </c>
      <c r="N16" s="31" t="s">
        <v>103</v>
      </c>
      <c r="O16" s="36">
        <v>0</v>
      </c>
      <c r="P16" s="36">
        <v>0</v>
      </c>
      <c r="Q16" s="4" t="s">
        <v>126</v>
      </c>
      <c r="R16" s="4" t="s">
        <v>127</v>
      </c>
      <c r="S16" s="4" t="s">
        <v>127</v>
      </c>
      <c r="T16" s="4" t="s">
        <v>126</v>
      </c>
      <c r="U16" s="4" t="s">
        <v>138</v>
      </c>
      <c r="V16" s="4" t="s">
        <v>138</v>
      </c>
      <c r="W16" s="5" t="s">
        <v>163</v>
      </c>
      <c r="X16" s="3">
        <v>43628</v>
      </c>
      <c r="Y16" s="3">
        <v>43629</v>
      </c>
      <c r="Z16" s="9">
        <v>9</v>
      </c>
      <c r="AA16" s="7">
        <v>2065</v>
      </c>
      <c r="AB16" s="7">
        <v>2581.94</v>
      </c>
      <c r="AC16" s="3">
        <v>43643</v>
      </c>
      <c r="AD16" s="11" t="s">
        <v>216</v>
      </c>
      <c r="AE16" s="9">
        <v>9</v>
      </c>
      <c r="AF16" s="12" t="s">
        <v>114</v>
      </c>
      <c r="AG16" s="4" t="s">
        <v>115</v>
      </c>
      <c r="AH16" s="3">
        <v>43656</v>
      </c>
      <c r="AI16" s="3">
        <v>43656</v>
      </c>
      <c r="AJ16" s="6" t="s">
        <v>144</v>
      </c>
    </row>
    <row r="17" spans="1:36" ht="39" x14ac:dyDescent="0.25">
      <c r="A17" s="36">
        <v>2019</v>
      </c>
      <c r="B17" s="3">
        <v>43617</v>
      </c>
      <c r="C17" s="3">
        <v>43646</v>
      </c>
      <c r="D17" s="4" t="s">
        <v>90</v>
      </c>
      <c r="E17" s="3" t="s">
        <v>100</v>
      </c>
      <c r="F17" s="31" t="s">
        <v>168</v>
      </c>
      <c r="G17" s="31" t="s">
        <v>168</v>
      </c>
      <c r="H17" s="4" t="s">
        <v>134</v>
      </c>
      <c r="I17" s="3" t="s">
        <v>173</v>
      </c>
      <c r="J17" s="3" t="s">
        <v>148</v>
      </c>
      <c r="K17" s="5" t="s">
        <v>174</v>
      </c>
      <c r="L17" s="31" t="s">
        <v>101</v>
      </c>
      <c r="M17" s="5" t="s">
        <v>163</v>
      </c>
      <c r="N17" s="31" t="s">
        <v>103</v>
      </c>
      <c r="O17" s="36">
        <v>0</v>
      </c>
      <c r="P17" s="36">
        <v>0</v>
      </c>
      <c r="Q17" s="4" t="s">
        <v>126</v>
      </c>
      <c r="R17" s="4" t="s">
        <v>127</v>
      </c>
      <c r="S17" s="4" t="s">
        <v>127</v>
      </c>
      <c r="T17" s="4" t="s">
        <v>126</v>
      </c>
      <c r="U17" s="4" t="s">
        <v>138</v>
      </c>
      <c r="V17" s="4" t="s">
        <v>138</v>
      </c>
      <c r="W17" s="5" t="s">
        <v>163</v>
      </c>
      <c r="X17" s="3">
        <v>43628</v>
      </c>
      <c r="Y17" s="3">
        <v>43629</v>
      </c>
      <c r="Z17" s="9">
        <v>10</v>
      </c>
      <c r="AA17" s="7">
        <v>2106</v>
      </c>
      <c r="AB17" s="7">
        <v>2540.9499999999998</v>
      </c>
      <c r="AC17" s="3">
        <v>43643</v>
      </c>
      <c r="AD17" s="31" t="s">
        <v>218</v>
      </c>
      <c r="AE17" s="9">
        <v>10</v>
      </c>
      <c r="AF17" s="12" t="s">
        <v>114</v>
      </c>
      <c r="AG17" s="4" t="s">
        <v>115</v>
      </c>
      <c r="AH17" s="3">
        <v>43656</v>
      </c>
      <c r="AI17" s="3">
        <v>43656</v>
      </c>
      <c r="AJ17" s="6" t="s">
        <v>144</v>
      </c>
    </row>
    <row r="18" spans="1:36" ht="39" x14ac:dyDescent="0.25">
      <c r="A18" s="36">
        <v>2019</v>
      </c>
      <c r="B18" s="3">
        <v>43617</v>
      </c>
      <c r="C18" s="3">
        <v>43646</v>
      </c>
      <c r="D18" s="4" t="s">
        <v>90</v>
      </c>
      <c r="E18" s="3" t="s">
        <v>152</v>
      </c>
      <c r="F18" s="31" t="s">
        <v>117</v>
      </c>
      <c r="G18" s="3" t="s">
        <v>175</v>
      </c>
      <c r="H18" s="4" t="s">
        <v>179</v>
      </c>
      <c r="I18" s="3" t="s">
        <v>180</v>
      </c>
      <c r="J18" s="3" t="s">
        <v>181</v>
      </c>
      <c r="K18" s="5" t="s">
        <v>182</v>
      </c>
      <c r="L18" s="31" t="s">
        <v>101</v>
      </c>
      <c r="M18" s="5" t="s">
        <v>150</v>
      </c>
      <c r="N18" s="31" t="s">
        <v>103</v>
      </c>
      <c r="O18" s="36">
        <v>0</v>
      </c>
      <c r="P18" s="36">
        <v>0</v>
      </c>
      <c r="Q18" s="4" t="s">
        <v>126</v>
      </c>
      <c r="R18" s="4" t="s">
        <v>127</v>
      </c>
      <c r="S18" s="4" t="s">
        <v>127</v>
      </c>
      <c r="T18" s="4" t="s">
        <v>126</v>
      </c>
      <c r="U18" s="4" t="s">
        <v>138</v>
      </c>
      <c r="V18" s="4" t="s">
        <v>138</v>
      </c>
      <c r="W18" s="5" t="s">
        <v>150</v>
      </c>
      <c r="X18" s="3">
        <v>43634</v>
      </c>
      <c r="Y18" s="3">
        <v>43637</v>
      </c>
      <c r="Z18" s="9">
        <v>11</v>
      </c>
      <c r="AA18" s="7">
        <v>12893.23</v>
      </c>
      <c r="AB18" s="7">
        <v>4427.22</v>
      </c>
      <c r="AC18" s="3">
        <v>43641</v>
      </c>
      <c r="AD18" s="31" t="s">
        <v>220</v>
      </c>
      <c r="AE18" s="9">
        <v>11</v>
      </c>
      <c r="AF18" s="12" t="s">
        <v>114</v>
      </c>
      <c r="AG18" s="4" t="s">
        <v>115</v>
      </c>
      <c r="AH18" s="3">
        <v>43656</v>
      </c>
      <c r="AI18" s="3">
        <v>43656</v>
      </c>
      <c r="AJ18" s="6" t="s">
        <v>144</v>
      </c>
    </row>
    <row r="19" spans="1:36" ht="39" x14ac:dyDescent="0.25">
      <c r="A19" s="36">
        <v>2019</v>
      </c>
      <c r="B19" s="3">
        <v>43617</v>
      </c>
      <c r="C19" s="3">
        <v>43646</v>
      </c>
      <c r="D19" s="4" t="s">
        <v>90</v>
      </c>
      <c r="E19" s="3" t="s">
        <v>153</v>
      </c>
      <c r="F19" s="31" t="s">
        <v>176</v>
      </c>
      <c r="G19" s="3" t="s">
        <v>177</v>
      </c>
      <c r="H19" s="4" t="s">
        <v>134</v>
      </c>
      <c r="I19" s="3" t="s">
        <v>154</v>
      </c>
      <c r="J19" s="3" t="s">
        <v>155</v>
      </c>
      <c r="K19" s="5" t="s">
        <v>156</v>
      </c>
      <c r="L19" t="s">
        <v>102</v>
      </c>
      <c r="M19" s="5" t="s">
        <v>178</v>
      </c>
      <c r="N19" s="31" t="s">
        <v>103</v>
      </c>
      <c r="O19" s="36">
        <v>0</v>
      </c>
      <c r="P19" s="36">
        <v>0</v>
      </c>
      <c r="Q19" s="4" t="s">
        <v>126</v>
      </c>
      <c r="R19" s="4" t="s">
        <v>127</v>
      </c>
      <c r="S19" s="4" t="s">
        <v>127</v>
      </c>
      <c r="T19" s="4" t="s">
        <v>127</v>
      </c>
      <c r="U19" s="4" t="s">
        <v>127</v>
      </c>
      <c r="V19" s="4" t="s">
        <v>127</v>
      </c>
      <c r="W19" s="5" t="s">
        <v>178</v>
      </c>
      <c r="X19" s="3">
        <v>43616</v>
      </c>
      <c r="Y19" s="3">
        <v>43616</v>
      </c>
      <c r="Z19" s="9">
        <v>12</v>
      </c>
      <c r="AA19" s="7">
        <v>109</v>
      </c>
      <c r="AB19" s="7">
        <v>0</v>
      </c>
      <c r="AC19" s="3">
        <v>43628</v>
      </c>
      <c r="AD19" s="31" t="s">
        <v>224</v>
      </c>
      <c r="AE19" s="9">
        <v>12</v>
      </c>
      <c r="AF19" s="10" t="s">
        <v>140</v>
      </c>
      <c r="AG19" s="4" t="s">
        <v>115</v>
      </c>
      <c r="AH19" s="3">
        <v>43656</v>
      </c>
      <c r="AI19" s="3">
        <v>43656</v>
      </c>
      <c r="AJ19" s="6" t="s">
        <v>144</v>
      </c>
    </row>
    <row r="1048567" spans="22:36" x14ac:dyDescent="0.25">
      <c r="V1048567" s="5"/>
    </row>
    <row r="1048571" spans="22:36" x14ac:dyDescent="0.25">
      <c r="AJ1048571" s="6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19:D122" xr:uid="{00000000-0002-0000-0000-000000000000}">
      <formula1>Hidden_13</formula1>
    </dataValidation>
    <dataValidation type="list" allowBlank="1" showErrorMessage="1" sqref="L8:L122" xr:uid="{00000000-0002-0000-0000-000001000000}">
      <formula1>Hidden_211</formula1>
    </dataValidation>
    <dataValidation type="list" allowBlank="1" showErrorMessage="1" sqref="N8:N122" xr:uid="{00000000-0002-0000-0000-000002000000}">
      <formula1>Hidden_313</formula1>
    </dataValidation>
  </dataValidations>
  <pageMargins left="0.70866141732283472" right="0.70866141732283472" top="0.74803149606299213" bottom="0.74803149606299213" header="0.31496062992125984" footer="0.31496062992125984"/>
  <pageSetup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11" sqref="A11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80"/>
  <sheetViews>
    <sheetView topLeftCell="A27" workbookViewId="0">
      <selection activeCell="B34" sqref="B34"/>
    </sheetView>
  </sheetViews>
  <sheetFormatPr baseColWidth="10" defaultColWidth="9.140625" defaultRowHeight="15" x14ac:dyDescent="0.25"/>
  <cols>
    <col min="1" max="1" width="3.42578125" style="38" bestFit="1" customWidth="1"/>
    <col min="2" max="2" width="143" customWidth="1"/>
    <col min="3" max="3" width="75.5703125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39" t="s">
        <v>108</v>
      </c>
      <c r="B3" s="1" t="s">
        <v>113</v>
      </c>
    </row>
    <row r="4" spans="1:2" x14ac:dyDescent="0.25">
      <c r="A4" s="38">
        <v>1</v>
      </c>
      <c r="B4" s="11" t="s">
        <v>184</v>
      </c>
    </row>
    <row r="5" spans="1:2" x14ac:dyDescent="0.25">
      <c r="A5" s="38">
        <v>1</v>
      </c>
      <c r="B5" s="11" t="s">
        <v>185</v>
      </c>
    </row>
    <row r="6" spans="1:2" x14ac:dyDescent="0.25">
      <c r="A6" s="38">
        <v>2</v>
      </c>
      <c r="B6" s="10" t="s">
        <v>187</v>
      </c>
    </row>
    <row r="7" spans="1:2" s="30" customFormat="1" x14ac:dyDescent="0.25">
      <c r="A7" s="38">
        <v>2</v>
      </c>
      <c r="B7" s="10" t="s">
        <v>188</v>
      </c>
    </row>
    <row r="8" spans="1:2" x14ac:dyDescent="0.25">
      <c r="A8" s="40">
        <v>2</v>
      </c>
      <c r="B8" s="10" t="s">
        <v>189</v>
      </c>
    </row>
    <row r="9" spans="1:2" x14ac:dyDescent="0.25">
      <c r="A9" s="40">
        <v>3</v>
      </c>
      <c r="B9" s="10" t="s">
        <v>191</v>
      </c>
    </row>
    <row r="10" spans="1:2" x14ac:dyDescent="0.25">
      <c r="A10" s="40">
        <v>3</v>
      </c>
      <c r="B10" s="11" t="s">
        <v>192</v>
      </c>
    </row>
    <row r="11" spans="1:2" x14ac:dyDescent="0.25">
      <c r="A11" s="40">
        <v>3</v>
      </c>
      <c r="B11" s="11" t="s">
        <v>193</v>
      </c>
    </row>
    <row r="12" spans="1:2" x14ac:dyDescent="0.25">
      <c r="A12" s="40">
        <v>3</v>
      </c>
      <c r="B12" s="11" t="s">
        <v>194</v>
      </c>
    </row>
    <row r="13" spans="1:2" x14ac:dyDescent="0.25">
      <c r="A13" s="40">
        <v>3</v>
      </c>
      <c r="B13" s="11" t="s">
        <v>195</v>
      </c>
    </row>
    <row r="14" spans="1:2" x14ac:dyDescent="0.25">
      <c r="A14" s="40">
        <v>3</v>
      </c>
      <c r="B14" s="11" t="s">
        <v>196</v>
      </c>
    </row>
    <row r="15" spans="1:2" x14ac:dyDescent="0.25">
      <c r="A15" s="40">
        <v>3</v>
      </c>
      <c r="B15" s="11" t="s">
        <v>197</v>
      </c>
    </row>
    <row r="16" spans="1:2" x14ac:dyDescent="0.25">
      <c r="A16" s="40">
        <v>3</v>
      </c>
      <c r="B16" s="11" t="s">
        <v>198</v>
      </c>
    </row>
    <row r="17" spans="1:7" s="21" customFormat="1" x14ac:dyDescent="0.25">
      <c r="A17" s="40">
        <v>3</v>
      </c>
      <c r="B17" s="11" t="s">
        <v>199</v>
      </c>
    </row>
    <row r="18" spans="1:7" s="21" customFormat="1" x14ac:dyDescent="0.25">
      <c r="A18" s="40">
        <v>4</v>
      </c>
      <c r="B18" s="11" t="s">
        <v>201</v>
      </c>
    </row>
    <row r="19" spans="1:7" x14ac:dyDescent="0.25">
      <c r="A19" s="40">
        <v>4</v>
      </c>
      <c r="B19" s="11" t="s">
        <v>202</v>
      </c>
    </row>
    <row r="20" spans="1:7" s="23" customFormat="1" x14ac:dyDescent="0.25">
      <c r="A20" s="40">
        <v>5</v>
      </c>
      <c r="B20" s="24" t="s">
        <v>204</v>
      </c>
    </row>
    <row r="21" spans="1:7" s="23" customFormat="1" x14ac:dyDescent="0.25">
      <c r="A21" s="40">
        <v>5</v>
      </c>
      <c r="B21" s="25" t="s">
        <v>205</v>
      </c>
    </row>
    <row r="22" spans="1:7" s="23" customFormat="1" x14ac:dyDescent="0.25">
      <c r="A22" s="40">
        <v>6</v>
      </c>
      <c r="B22" s="11" t="s">
        <v>207</v>
      </c>
    </row>
    <row r="23" spans="1:7" s="23" customFormat="1" x14ac:dyDescent="0.25">
      <c r="A23" s="40">
        <v>6</v>
      </c>
      <c r="B23" s="25" t="s">
        <v>208</v>
      </c>
    </row>
    <row r="24" spans="1:7" s="23" customFormat="1" x14ac:dyDescent="0.25">
      <c r="A24" s="40">
        <v>6</v>
      </c>
      <c r="B24" s="25" t="s">
        <v>209</v>
      </c>
    </row>
    <row r="25" spans="1:7" s="23" customFormat="1" x14ac:dyDescent="0.25">
      <c r="A25" s="40">
        <v>6</v>
      </c>
      <c r="B25" s="25" t="s">
        <v>210</v>
      </c>
    </row>
    <row r="26" spans="1:7" x14ac:dyDescent="0.25">
      <c r="A26" s="40">
        <v>6</v>
      </c>
      <c r="B26" s="11" t="s">
        <v>211</v>
      </c>
    </row>
    <row r="27" spans="1:7" x14ac:dyDescent="0.25">
      <c r="A27" s="40">
        <v>7</v>
      </c>
      <c r="B27" s="11" t="s">
        <v>213</v>
      </c>
    </row>
    <row r="28" spans="1:7" x14ac:dyDescent="0.25">
      <c r="A28" s="40">
        <v>8</v>
      </c>
      <c r="B28" s="11" t="s">
        <v>215</v>
      </c>
    </row>
    <row r="29" spans="1:7" ht="15.75" x14ac:dyDescent="0.25">
      <c r="A29" s="40">
        <v>9</v>
      </c>
      <c r="B29" s="11" t="s">
        <v>217</v>
      </c>
      <c r="C29" s="20"/>
      <c r="D29" s="20"/>
      <c r="E29" s="20"/>
      <c r="F29" s="20"/>
      <c r="G29" s="20"/>
    </row>
    <row r="30" spans="1:7" x14ac:dyDescent="0.25">
      <c r="A30" s="40">
        <v>10</v>
      </c>
      <c r="B30" s="41" t="s">
        <v>219</v>
      </c>
      <c r="C30" s="35"/>
      <c r="D30" s="35"/>
      <c r="E30" s="35"/>
      <c r="F30" s="35"/>
      <c r="G30" s="35"/>
    </row>
    <row r="31" spans="1:7" x14ac:dyDescent="0.25">
      <c r="A31" s="40">
        <v>11</v>
      </c>
      <c r="B31" s="10" t="s">
        <v>221</v>
      </c>
    </row>
    <row r="32" spans="1:7" x14ac:dyDescent="0.25">
      <c r="A32" s="40">
        <v>11</v>
      </c>
      <c r="B32" s="10" t="s">
        <v>222</v>
      </c>
    </row>
    <row r="33" spans="1:7" x14ac:dyDescent="0.25">
      <c r="A33" s="40">
        <v>11</v>
      </c>
      <c r="B33" s="10" t="s">
        <v>223</v>
      </c>
    </row>
    <row r="34" spans="1:7" x14ac:dyDescent="0.25">
      <c r="A34" s="40">
        <v>12</v>
      </c>
      <c r="B34" s="10" t="s">
        <v>225</v>
      </c>
    </row>
    <row r="35" spans="1:7" x14ac:dyDescent="0.25">
      <c r="B35" s="10"/>
    </row>
    <row r="36" spans="1:7" x14ac:dyDescent="0.25">
      <c r="B36" s="10"/>
    </row>
    <row r="37" spans="1:7" x14ac:dyDescent="0.25">
      <c r="B37" s="10"/>
    </row>
    <row r="38" spans="1:7" x14ac:dyDescent="0.25">
      <c r="B38" s="10"/>
      <c r="C38" s="16"/>
      <c r="D38" s="16"/>
      <c r="E38" s="16"/>
      <c r="F38" s="16"/>
      <c r="G38" s="16"/>
    </row>
    <row r="39" spans="1:7" x14ac:dyDescent="0.25">
      <c r="B39" s="10"/>
      <c r="C39" s="16"/>
      <c r="D39" s="16"/>
      <c r="E39" s="16"/>
      <c r="F39" s="16"/>
      <c r="G39" s="16"/>
    </row>
    <row r="40" spans="1:7" x14ac:dyDescent="0.25">
      <c r="B40" s="10"/>
      <c r="C40" s="16"/>
      <c r="D40" s="16"/>
      <c r="E40" s="16"/>
      <c r="F40" s="16"/>
      <c r="G40" s="16"/>
    </row>
    <row r="41" spans="1:7" x14ac:dyDescent="0.25">
      <c r="B41" s="10"/>
      <c r="C41" s="16"/>
      <c r="D41" s="16"/>
      <c r="E41" s="16"/>
      <c r="F41" s="16"/>
      <c r="G41" s="16"/>
    </row>
    <row r="42" spans="1:7" x14ac:dyDescent="0.25">
      <c r="B42" s="10"/>
      <c r="C42" s="15"/>
      <c r="D42" s="15"/>
      <c r="E42" s="15"/>
      <c r="F42" s="15"/>
      <c r="G42" s="14"/>
    </row>
    <row r="43" spans="1:7" x14ac:dyDescent="0.25">
      <c r="B43" s="10"/>
      <c r="C43" s="15"/>
      <c r="D43" s="15"/>
      <c r="E43" s="15"/>
      <c r="F43" s="15"/>
      <c r="G43" s="14"/>
    </row>
    <row r="44" spans="1:7" x14ac:dyDescent="0.25">
      <c r="B44" s="10"/>
      <c r="C44" s="15"/>
      <c r="D44" s="15"/>
      <c r="E44" s="15"/>
      <c r="F44" s="15"/>
      <c r="G44" s="14"/>
    </row>
    <row r="45" spans="1:7" x14ac:dyDescent="0.25">
      <c r="B45" s="10"/>
      <c r="C45" s="15"/>
      <c r="D45" s="15"/>
      <c r="E45" s="15"/>
      <c r="F45" s="15"/>
      <c r="G45" s="14"/>
    </row>
    <row r="46" spans="1:7" x14ac:dyDescent="0.25">
      <c r="B46" s="10"/>
      <c r="C46" s="15"/>
      <c r="D46" s="15"/>
      <c r="E46" s="15"/>
      <c r="F46" s="15"/>
      <c r="G46" s="14"/>
    </row>
    <row r="47" spans="1:7" x14ac:dyDescent="0.25">
      <c r="B47" s="10"/>
      <c r="C47" s="15"/>
      <c r="D47" s="15"/>
      <c r="E47" s="15"/>
      <c r="F47" s="15"/>
      <c r="G47" s="14"/>
    </row>
    <row r="48" spans="1:7" x14ac:dyDescent="0.25">
      <c r="B48" s="11"/>
    </row>
    <row r="49" spans="2:2" x14ac:dyDescent="0.25">
      <c r="B49" s="11"/>
    </row>
    <row r="50" spans="2:2" x14ac:dyDescent="0.25">
      <c r="B50" s="11"/>
    </row>
    <row r="51" spans="2:2" x14ac:dyDescent="0.25">
      <c r="B51" s="11"/>
    </row>
    <row r="52" spans="2:2" x14ac:dyDescent="0.25">
      <c r="B52" s="11"/>
    </row>
    <row r="53" spans="2:2" x14ac:dyDescent="0.25">
      <c r="B53" s="11"/>
    </row>
    <row r="54" spans="2:2" x14ac:dyDescent="0.25">
      <c r="B54" s="11"/>
    </row>
    <row r="55" spans="2:2" x14ac:dyDescent="0.25">
      <c r="B55" s="10"/>
    </row>
    <row r="56" spans="2:2" x14ac:dyDescent="0.25">
      <c r="B56" s="10"/>
    </row>
    <row r="57" spans="2:2" ht="15.75" customHeight="1" x14ac:dyDescent="0.25">
      <c r="B57" s="10"/>
    </row>
    <row r="58" spans="2:2" ht="15.75" customHeight="1" x14ac:dyDescent="0.25">
      <c r="B58" s="10"/>
    </row>
    <row r="59" spans="2:2" ht="15.75" customHeight="1" x14ac:dyDescent="0.25">
      <c r="B59" s="10"/>
    </row>
    <row r="60" spans="2:2" x14ac:dyDescent="0.25">
      <c r="B60" s="10"/>
    </row>
    <row r="61" spans="2:2" x14ac:dyDescent="0.25">
      <c r="B61" s="10"/>
    </row>
    <row r="62" spans="2:2" x14ac:dyDescent="0.25">
      <c r="B62" s="10"/>
    </row>
    <row r="63" spans="2:2" x14ac:dyDescent="0.25">
      <c r="B63" s="11"/>
    </row>
    <row r="64" spans="2:2" x14ac:dyDescent="0.25">
      <c r="B64" s="11"/>
    </row>
    <row r="65" spans="2:2" x14ac:dyDescent="0.25">
      <c r="B65" s="11"/>
    </row>
    <row r="66" spans="2:2" x14ac:dyDescent="0.25">
      <c r="B66" s="11"/>
    </row>
    <row r="67" spans="2:2" x14ac:dyDescent="0.25">
      <c r="B67" s="11"/>
    </row>
    <row r="68" spans="2:2" x14ac:dyDescent="0.25">
      <c r="B68" s="11"/>
    </row>
    <row r="69" spans="2:2" x14ac:dyDescent="0.25">
      <c r="B69" s="11"/>
    </row>
    <row r="70" spans="2:2" x14ac:dyDescent="0.25">
      <c r="B70" s="11"/>
    </row>
    <row r="71" spans="2:2" x14ac:dyDescent="0.25">
      <c r="B71" s="11"/>
    </row>
    <row r="72" spans="2:2" x14ac:dyDescent="0.25">
      <c r="B72" s="11"/>
    </row>
    <row r="73" spans="2:2" x14ac:dyDescent="0.25">
      <c r="B73" s="11"/>
    </row>
    <row r="74" spans="2:2" x14ac:dyDescent="0.25">
      <c r="B74" s="11"/>
    </row>
    <row r="75" spans="2:2" x14ac:dyDescent="0.25">
      <c r="B75" s="11"/>
    </row>
    <row r="76" spans="2:2" x14ac:dyDescent="0.25">
      <c r="B76" s="11"/>
    </row>
    <row r="77" spans="2:2" x14ac:dyDescent="0.25">
      <c r="B77" s="11"/>
    </row>
    <row r="78" spans="2:2" x14ac:dyDescent="0.25">
      <c r="B78" s="11"/>
    </row>
    <row r="79" spans="2:2" x14ac:dyDescent="0.25">
      <c r="B79" s="11"/>
    </row>
    <row r="80" spans="2:2" x14ac:dyDescent="0.25">
      <c r="B80" s="11"/>
    </row>
  </sheetData>
  <mergeCells count="1">
    <mergeCell ref="B30:G30"/>
  </mergeCells>
  <hyperlinks>
    <hyperlink ref="B4" r:id="rId1" xr:uid="{F5725EA0-8A1B-4126-BBC5-4B99BC5D4D30}"/>
    <hyperlink ref="B11" r:id="rId2" xr:uid="{242ADBB9-AABC-4735-ADC9-EF0CC22C541F}"/>
    <hyperlink ref="B16" r:id="rId3" xr:uid="{C6FD9216-7F07-4DBE-AAAA-8AB13C749F93}"/>
    <hyperlink ref="B14" r:id="rId4" xr:uid="{3C4FC2BB-4C5A-4682-A266-547DF80875E4}"/>
    <hyperlink ref="B12" r:id="rId5" xr:uid="{51AD9B3A-2511-4098-A5BA-BE00F23E018C}"/>
    <hyperlink ref="B10" r:id="rId6" xr:uid="{18D0EF65-1D4D-4A9F-862B-1D6058600FCA}"/>
    <hyperlink ref="B18" r:id="rId7" xr:uid="{43E590EB-C573-470D-9DCC-04E201754730}"/>
    <hyperlink ref="B19" r:id="rId8" xr:uid="{950D4BB2-BD72-49CA-B6D5-4F216DD7ACD8}"/>
    <hyperlink ref="B22" r:id="rId9" xr:uid="{698222A4-75A1-49D2-81A1-63E63D7B693B}"/>
    <hyperlink ref="B24" r:id="rId10" xr:uid="{6950AB53-DEF9-4E01-B85B-E4B55070108F}"/>
    <hyperlink ref="B25" r:id="rId11" xr:uid="{A6936BD7-696E-478B-9B3B-0AD88FAFC753}"/>
    <hyperlink ref="B26" r:id="rId12" xr:uid="{60BB96D1-8DE3-40D4-A78B-75190A906658}"/>
    <hyperlink ref="B27" r:id="rId13" xr:uid="{D7A41AFE-A9D4-491A-A2A8-0090AEF03999}"/>
    <hyperlink ref="B28" r:id="rId14" xr:uid="{21CE14A2-9E1F-4D3F-8C21-8216426172EB}"/>
    <hyperlink ref="B29" r:id="rId15" xr:uid="{286AC3E8-7556-4CD6-8176-3B55FBF1AF5F}"/>
    <hyperlink ref="B30" r:id="rId16" xr:uid="{766EE06F-488E-4AA7-B213-2F7BCD758B57}"/>
  </hyperlinks>
  <pageMargins left="0.7" right="0.7" top="0.75" bottom="0.75" header="0.3" footer="0.3"/>
  <pageSetup orientation="portrait" r:id="rId17"/>
  <drawing r:id="rId1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76"/>
  <sheetViews>
    <sheetView topLeftCell="C7" workbookViewId="0">
      <selection activeCell="D25" sqref="D25:D27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style="7" bestFit="1" customWidth="1"/>
    <col min="5" max="5" width="10.5703125" bestFit="1" customWidth="1"/>
  </cols>
  <sheetData>
    <row r="1" spans="1:6" hidden="1" x14ac:dyDescent="0.25">
      <c r="B1" t="s">
        <v>7</v>
      </c>
      <c r="C1" t="s">
        <v>10</v>
      </c>
      <c r="D1" s="7" t="s">
        <v>12</v>
      </c>
    </row>
    <row r="2" spans="1:6" hidden="1" x14ac:dyDescent="0.25">
      <c r="B2" t="s">
        <v>105</v>
      </c>
      <c r="C2" t="s">
        <v>106</v>
      </c>
      <c r="D2" s="7" t="s">
        <v>107</v>
      </c>
    </row>
    <row r="3" spans="1:6" ht="30" x14ac:dyDescent="0.25">
      <c r="A3" s="1" t="s">
        <v>108</v>
      </c>
      <c r="B3" s="1" t="s">
        <v>109</v>
      </c>
      <c r="C3" s="1" t="s">
        <v>110</v>
      </c>
      <c r="D3" s="13" t="s">
        <v>111</v>
      </c>
    </row>
    <row r="4" spans="1:6" s="23" customFormat="1" x14ac:dyDescent="0.25">
      <c r="A4" s="26">
        <v>1</v>
      </c>
      <c r="B4" s="8">
        <v>3751</v>
      </c>
      <c r="C4" s="8" t="s">
        <v>130</v>
      </c>
      <c r="D4" s="28">
        <v>2027.76</v>
      </c>
    </row>
    <row r="5" spans="1:6" s="23" customFormat="1" x14ac:dyDescent="0.25">
      <c r="A5" s="26">
        <v>2</v>
      </c>
      <c r="B5" s="8">
        <v>3751</v>
      </c>
      <c r="C5" s="8" t="s">
        <v>130</v>
      </c>
      <c r="D5" s="28">
        <v>1434.55</v>
      </c>
    </row>
    <row r="6" spans="1:6" s="23" customFormat="1" x14ac:dyDescent="0.25">
      <c r="A6" s="26">
        <v>3</v>
      </c>
      <c r="B6" s="8">
        <v>3751</v>
      </c>
      <c r="C6" s="8" t="s">
        <v>130</v>
      </c>
      <c r="D6" s="28">
        <v>6778.51</v>
      </c>
    </row>
    <row r="7" spans="1:6" s="23" customFormat="1" x14ac:dyDescent="0.25">
      <c r="A7" s="26">
        <v>3</v>
      </c>
      <c r="B7" s="27">
        <v>3721</v>
      </c>
      <c r="C7" s="27" t="s">
        <v>139</v>
      </c>
      <c r="D7" s="28">
        <v>2964.78</v>
      </c>
    </row>
    <row r="8" spans="1:6" s="23" customFormat="1" x14ac:dyDescent="0.25">
      <c r="A8" s="26">
        <v>4</v>
      </c>
      <c r="B8" s="27">
        <v>3711</v>
      </c>
      <c r="C8" s="27" t="s">
        <v>157</v>
      </c>
      <c r="D8" s="28">
        <f>3272</f>
        <v>3272</v>
      </c>
    </row>
    <row r="9" spans="1:6" s="23" customFormat="1" x14ac:dyDescent="0.25">
      <c r="A9" s="26">
        <v>4</v>
      </c>
      <c r="B9" s="27">
        <v>3751</v>
      </c>
      <c r="C9" s="27" t="s">
        <v>130</v>
      </c>
      <c r="D9" s="28">
        <f>11797.49+133</f>
        <v>11930.49</v>
      </c>
    </row>
    <row r="10" spans="1:6" s="23" customFormat="1" x14ac:dyDescent="0.25">
      <c r="A10" s="26">
        <v>4</v>
      </c>
      <c r="B10" s="27">
        <v>3721</v>
      </c>
      <c r="C10" s="27" t="s">
        <v>139</v>
      </c>
      <c r="D10" s="28">
        <v>211.17</v>
      </c>
    </row>
    <row r="11" spans="1:6" s="23" customFormat="1" x14ac:dyDescent="0.25">
      <c r="A11" s="26">
        <v>5</v>
      </c>
      <c r="B11" s="27">
        <v>3711</v>
      </c>
      <c r="C11" s="27" t="s">
        <v>157</v>
      </c>
      <c r="D11" s="28">
        <v>3453</v>
      </c>
    </row>
    <row r="12" spans="1:6" s="23" customFormat="1" x14ac:dyDescent="0.25">
      <c r="A12" s="26">
        <v>5</v>
      </c>
      <c r="B12" s="27">
        <v>3751</v>
      </c>
      <c r="C12" s="27" t="s">
        <v>130</v>
      </c>
      <c r="D12" s="28">
        <v>12804.48</v>
      </c>
      <c r="E12" s="29"/>
    </row>
    <row r="13" spans="1:6" s="23" customFormat="1" x14ac:dyDescent="0.25">
      <c r="A13" s="26">
        <v>5</v>
      </c>
      <c r="B13" s="27">
        <v>3721</v>
      </c>
      <c r="C13" s="27" t="s">
        <v>139</v>
      </c>
      <c r="D13" s="28">
        <v>626</v>
      </c>
    </row>
    <row r="14" spans="1:6" s="23" customFormat="1" x14ac:dyDescent="0.25">
      <c r="A14" s="26">
        <v>6</v>
      </c>
      <c r="B14" s="27">
        <v>3711</v>
      </c>
      <c r="C14" s="27" t="s">
        <v>157</v>
      </c>
      <c r="D14" s="28">
        <v>3473</v>
      </c>
    </row>
    <row r="15" spans="1:6" s="23" customFormat="1" x14ac:dyDescent="0.25">
      <c r="A15" s="26">
        <v>6</v>
      </c>
      <c r="B15" s="27">
        <v>3751</v>
      </c>
      <c r="C15" s="27" t="s">
        <v>130</v>
      </c>
      <c r="D15" s="28">
        <f>290+693+29+103.95</f>
        <v>1115.95</v>
      </c>
      <c r="E15" s="29"/>
    </row>
    <row r="16" spans="1:6" s="23" customFormat="1" x14ac:dyDescent="0.25">
      <c r="A16" s="26">
        <v>6</v>
      </c>
      <c r="B16" s="27">
        <v>3721</v>
      </c>
      <c r="C16" s="27" t="s">
        <v>139</v>
      </c>
      <c r="D16" s="28">
        <v>726.66</v>
      </c>
      <c r="F16" s="29"/>
    </row>
    <row r="17" spans="1:5" s="23" customFormat="1" x14ac:dyDescent="0.25">
      <c r="A17" s="26">
        <v>7</v>
      </c>
      <c r="B17" s="27">
        <v>3751</v>
      </c>
      <c r="C17" s="27" t="s">
        <v>130</v>
      </c>
      <c r="D17" s="28">
        <v>1665.01</v>
      </c>
    </row>
    <row r="18" spans="1:5" s="23" customFormat="1" x14ac:dyDescent="0.25">
      <c r="A18" s="26">
        <v>7</v>
      </c>
      <c r="B18" s="27">
        <v>3721</v>
      </c>
      <c r="C18" s="27" t="s">
        <v>139</v>
      </c>
      <c r="D18" s="28">
        <f>1264.07+60</f>
        <v>1324.07</v>
      </c>
    </row>
    <row r="19" spans="1:5" s="23" customFormat="1" x14ac:dyDescent="0.25">
      <c r="A19" s="26">
        <v>8</v>
      </c>
      <c r="B19" s="27">
        <v>3751</v>
      </c>
      <c r="C19" s="27" t="s">
        <v>130</v>
      </c>
      <c r="D19" s="28">
        <v>2598</v>
      </c>
    </row>
    <row r="20" spans="1:5" s="23" customFormat="1" x14ac:dyDescent="0.25">
      <c r="A20" s="26">
        <v>8</v>
      </c>
      <c r="B20" s="27">
        <v>3721</v>
      </c>
      <c r="C20" s="27" t="s">
        <v>139</v>
      </c>
      <c r="D20" s="28">
        <v>1034</v>
      </c>
    </row>
    <row r="21" spans="1:5" s="23" customFormat="1" x14ac:dyDescent="0.25">
      <c r="A21" s="26">
        <v>9</v>
      </c>
      <c r="B21" s="27">
        <v>3751</v>
      </c>
      <c r="C21" s="27" t="s">
        <v>130</v>
      </c>
      <c r="D21" s="28">
        <v>1665</v>
      </c>
    </row>
    <row r="22" spans="1:5" s="23" customFormat="1" x14ac:dyDescent="0.25">
      <c r="A22" s="26">
        <v>9</v>
      </c>
      <c r="B22" s="27">
        <v>3721</v>
      </c>
      <c r="C22" s="27" t="s">
        <v>139</v>
      </c>
      <c r="D22" s="28">
        <v>400</v>
      </c>
    </row>
    <row r="23" spans="1:5" s="23" customFormat="1" x14ac:dyDescent="0.25">
      <c r="A23" s="26">
        <v>10</v>
      </c>
      <c r="B23" s="27">
        <v>3751</v>
      </c>
      <c r="C23" s="27" t="s">
        <v>130</v>
      </c>
      <c r="D23" s="28">
        <v>1478</v>
      </c>
    </row>
    <row r="24" spans="1:5" s="23" customFormat="1" x14ac:dyDescent="0.25">
      <c r="A24" s="26">
        <v>10</v>
      </c>
      <c r="B24" s="27">
        <v>3721</v>
      </c>
      <c r="C24" s="27" t="s">
        <v>139</v>
      </c>
      <c r="D24" s="28">
        <v>628</v>
      </c>
    </row>
    <row r="25" spans="1:5" s="23" customFormat="1" x14ac:dyDescent="0.25">
      <c r="A25" s="26">
        <v>11</v>
      </c>
      <c r="B25" s="27">
        <v>3711</v>
      </c>
      <c r="C25" s="27" t="s">
        <v>157</v>
      </c>
      <c r="D25" s="28">
        <v>1999</v>
      </c>
    </row>
    <row r="26" spans="1:5" s="23" customFormat="1" x14ac:dyDescent="0.25">
      <c r="A26" s="26">
        <v>11</v>
      </c>
      <c r="B26" s="23">
        <v>3751</v>
      </c>
      <c r="C26" s="23" t="s">
        <v>130</v>
      </c>
      <c r="D26" s="28">
        <v>502.73</v>
      </c>
      <c r="E26" s="29"/>
    </row>
    <row r="27" spans="1:5" s="23" customFormat="1" x14ac:dyDescent="0.25">
      <c r="A27" s="26">
        <v>11</v>
      </c>
      <c r="B27" s="23">
        <v>3721</v>
      </c>
      <c r="C27" s="23" t="s">
        <v>139</v>
      </c>
      <c r="D27" s="28">
        <v>10391.5</v>
      </c>
    </row>
    <row r="28" spans="1:5" s="23" customFormat="1" ht="15.75" customHeight="1" x14ac:dyDescent="0.25">
      <c r="A28" s="26">
        <v>12</v>
      </c>
      <c r="B28" s="8">
        <v>3851</v>
      </c>
      <c r="C28" s="8" t="s">
        <v>131</v>
      </c>
      <c r="D28" s="28">
        <v>109</v>
      </c>
    </row>
    <row r="29" spans="1:5" s="23" customFormat="1" x14ac:dyDescent="0.25">
      <c r="A29" s="26"/>
      <c r="B29" s="27"/>
      <c r="C29" s="27"/>
      <c r="D29" s="28"/>
    </row>
    <row r="30" spans="1:5" s="23" customFormat="1" x14ac:dyDescent="0.25">
      <c r="A30" s="26"/>
      <c r="B30" s="27"/>
      <c r="C30" s="27"/>
      <c r="D30" s="28"/>
    </row>
    <row r="31" spans="1:5" s="23" customFormat="1" x14ac:dyDescent="0.25">
      <c r="A31" s="26"/>
      <c r="B31" s="27"/>
      <c r="C31" s="27"/>
      <c r="D31" s="28"/>
    </row>
    <row r="32" spans="1:5" s="23" customFormat="1" x14ac:dyDescent="0.25">
      <c r="A32" s="26"/>
      <c r="B32" s="27"/>
      <c r="C32" s="27"/>
      <c r="D32" s="28"/>
    </row>
    <row r="33" spans="1:5" s="23" customFormat="1" x14ac:dyDescent="0.25">
      <c r="A33" s="26"/>
      <c r="B33" s="27"/>
      <c r="C33" s="27"/>
      <c r="D33" s="28"/>
    </row>
    <row r="34" spans="1:5" s="23" customFormat="1" x14ac:dyDescent="0.25">
      <c r="A34" s="26"/>
      <c r="B34" s="27"/>
      <c r="C34" s="27"/>
      <c r="D34" s="28"/>
    </row>
    <row r="35" spans="1:5" s="23" customFormat="1" x14ac:dyDescent="0.25">
      <c r="A35" s="26"/>
      <c r="B35" s="27"/>
      <c r="C35" s="27"/>
      <c r="D35" s="28"/>
    </row>
    <row r="36" spans="1:5" s="23" customFormat="1" x14ac:dyDescent="0.25">
      <c r="A36" s="26"/>
      <c r="B36" s="27"/>
      <c r="C36" s="27"/>
      <c r="D36" s="28"/>
    </row>
    <row r="37" spans="1:5" s="23" customFormat="1" x14ac:dyDescent="0.25">
      <c r="A37" s="26"/>
      <c r="B37" s="27"/>
      <c r="C37" s="27"/>
      <c r="D37" s="28"/>
    </row>
    <row r="38" spans="1:5" s="23" customFormat="1" x14ac:dyDescent="0.25">
      <c r="B38" s="27"/>
      <c r="C38" s="27"/>
      <c r="D38" s="28"/>
    </row>
    <row r="39" spans="1:5" s="23" customFormat="1" x14ac:dyDescent="0.25">
      <c r="B39" s="27"/>
      <c r="C39" s="27"/>
      <c r="D39" s="28"/>
    </row>
    <row r="40" spans="1:5" s="23" customFormat="1" x14ac:dyDescent="0.25">
      <c r="B40" s="27"/>
      <c r="C40" s="27"/>
      <c r="D40" s="29"/>
    </row>
    <row r="41" spans="1:5" s="23" customFormat="1" x14ac:dyDescent="0.25">
      <c r="B41" s="27"/>
      <c r="C41" s="27"/>
      <c r="D41" s="28"/>
    </row>
    <row r="42" spans="1:5" s="23" customFormat="1" x14ac:dyDescent="0.25">
      <c r="B42" s="27"/>
      <c r="C42" s="27"/>
      <c r="D42" s="28"/>
    </row>
    <row r="43" spans="1:5" s="23" customFormat="1" x14ac:dyDescent="0.25">
      <c r="B43" s="27"/>
      <c r="C43" s="27"/>
      <c r="D43" s="28"/>
    </row>
    <row r="44" spans="1:5" x14ac:dyDescent="0.25">
      <c r="B44" s="8"/>
      <c r="C44" s="8"/>
    </row>
    <row r="45" spans="1:5" x14ac:dyDescent="0.25">
      <c r="B45" s="8"/>
      <c r="C45" s="8"/>
    </row>
    <row r="46" spans="1:5" x14ac:dyDescent="0.25">
      <c r="B46" s="8"/>
      <c r="C46" s="8"/>
    </row>
    <row r="47" spans="1:5" x14ac:dyDescent="0.25">
      <c r="B47" s="8"/>
      <c r="C47" s="8"/>
      <c r="D47" s="17"/>
    </row>
    <row r="48" spans="1:5" x14ac:dyDescent="0.25">
      <c r="B48" s="8"/>
      <c r="C48" s="8"/>
      <c r="D48" s="19"/>
      <c r="E48" s="17"/>
    </row>
    <row r="49" spans="2:5" ht="15.75" customHeight="1" x14ac:dyDescent="0.25">
      <c r="B49" s="8"/>
      <c r="C49" s="8"/>
      <c r="D49" s="18"/>
      <c r="E49" s="17"/>
    </row>
    <row r="50" spans="2:5" ht="15.75" customHeight="1" x14ac:dyDescent="0.25">
      <c r="B50" s="8"/>
      <c r="C50" s="8"/>
      <c r="E50" s="17"/>
    </row>
    <row r="51" spans="2:5" ht="15.75" customHeight="1" x14ac:dyDescent="0.25">
      <c r="B51" s="8"/>
      <c r="C51" s="8"/>
      <c r="E51" s="17"/>
    </row>
    <row r="52" spans="2:5" x14ac:dyDescent="0.25">
      <c r="B52" s="8"/>
      <c r="C52" s="8"/>
    </row>
    <row r="53" spans="2:5" x14ac:dyDescent="0.25">
      <c r="B53" s="8"/>
      <c r="C53" s="8"/>
    </row>
    <row r="54" spans="2:5" x14ac:dyDescent="0.25">
      <c r="B54" s="8"/>
      <c r="C54" s="8"/>
    </row>
    <row r="55" spans="2:5" x14ac:dyDescent="0.25">
      <c r="B55" s="8"/>
      <c r="C55" s="8"/>
    </row>
    <row r="56" spans="2:5" x14ac:dyDescent="0.25">
      <c r="B56" s="8"/>
      <c r="C56" s="8"/>
    </row>
    <row r="57" spans="2:5" x14ac:dyDescent="0.25">
      <c r="B57" s="8"/>
      <c r="C57" s="8"/>
    </row>
    <row r="58" spans="2:5" x14ac:dyDescent="0.25">
      <c r="B58" s="8"/>
      <c r="C58" s="8"/>
    </row>
    <row r="59" spans="2:5" x14ac:dyDescent="0.25">
      <c r="B59" s="8"/>
      <c r="C59" s="8"/>
    </row>
    <row r="60" spans="2:5" x14ac:dyDescent="0.25">
      <c r="B60" s="8"/>
      <c r="C60" s="8"/>
    </row>
    <row r="61" spans="2:5" x14ac:dyDescent="0.25">
      <c r="B61" s="8"/>
      <c r="C61" s="8"/>
    </row>
    <row r="62" spans="2:5" x14ac:dyDescent="0.25">
      <c r="B62" s="8"/>
      <c r="C62" s="8"/>
    </row>
    <row r="63" spans="2:5" x14ac:dyDescent="0.25">
      <c r="B63" s="8"/>
      <c r="C63" s="8"/>
    </row>
    <row r="64" spans="2:5" x14ac:dyDescent="0.25">
      <c r="B64" s="8"/>
      <c r="C64" s="8"/>
    </row>
    <row r="65" spans="2:4" x14ac:dyDescent="0.25">
      <c r="B65" s="8"/>
      <c r="C65" s="8"/>
    </row>
    <row r="66" spans="2:4" x14ac:dyDescent="0.25">
      <c r="B66" s="8"/>
      <c r="C66" s="8"/>
    </row>
    <row r="67" spans="2:4" x14ac:dyDescent="0.25">
      <c r="B67" s="8"/>
      <c r="C67" s="8"/>
    </row>
    <row r="68" spans="2:4" x14ac:dyDescent="0.25">
      <c r="B68" s="8"/>
      <c r="C68" s="8"/>
    </row>
    <row r="69" spans="2:4" x14ac:dyDescent="0.25">
      <c r="B69" s="8"/>
      <c r="C69" s="8"/>
    </row>
    <row r="70" spans="2:4" x14ac:dyDescent="0.25">
      <c r="B70" s="8"/>
      <c r="C70" s="8"/>
    </row>
    <row r="71" spans="2:4" x14ac:dyDescent="0.25">
      <c r="B71" s="8"/>
      <c r="C71" s="8"/>
    </row>
    <row r="72" spans="2:4" x14ac:dyDescent="0.25">
      <c r="B72" s="8"/>
      <c r="C72" s="8"/>
    </row>
    <row r="73" spans="2:4" x14ac:dyDescent="0.25">
      <c r="B73" s="8"/>
      <c r="C73" s="8"/>
    </row>
    <row r="75" spans="2:4" x14ac:dyDescent="0.25">
      <c r="D75" s="6"/>
    </row>
    <row r="76" spans="2:4" x14ac:dyDescent="0.25">
      <c r="D76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Tabla_549576</vt:lpstr>
      <vt:lpstr>Tabla_549575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cp:lastPrinted>2019-05-14T20:04:01Z</cp:lastPrinted>
  <dcterms:created xsi:type="dcterms:W3CDTF">2018-06-16T16:21:36Z</dcterms:created>
  <dcterms:modified xsi:type="dcterms:W3CDTF">2019-07-10T19:26:52Z</dcterms:modified>
</cp:coreProperties>
</file>