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  <sheet name="Hidden_1" sheetId="2" r:id="rId2"/>
    <sheet name="Hidden_2" sheetId="3" r:id="rId3"/>
    <sheet name="Tabla_549575" sheetId="5" r:id="rId4"/>
    <sheet name="Tabla_549576" sheetId="6" r:id="rId5"/>
    <sheet name="Hidden_3" sheetId="4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10" i="1"/>
  <c r="D10" i="5"/>
  <c r="D11"/>
  <c r="D4"/>
  <c r="D7"/>
  <c r="D8"/>
</calcChain>
</file>

<file path=xl/sharedStrings.xml><?xml version="1.0" encoding="utf-8"?>
<sst xmlns="http://schemas.openxmlformats.org/spreadsheetml/2006/main" count="301" uniqueCount="164">
  <si>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</si>
  <si>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</si>
  <si>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</si>
  <si>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</si>
  <si>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</si>
  <si>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</si>
  <si>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</si>
  <si>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</si>
  <si>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</si>
  <si>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</si>
  <si>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</si>
  <si>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</si>
  <si>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</si>
  <si>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</si>
  <si>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</si>
  <si>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</si>
  <si>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</si>
  <si>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</si>
  <si>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</si>
  <si>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</si>
  <si>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</si>
  <si>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</si>
  <si>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</si>
  <si>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</si>
  <si>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</si>
  <si>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</si>
  <si>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</si>
  <si>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</si>
  <si>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</si>
  <si>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</si>
  <si>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</si>
  <si>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</si>
  <si>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</si>
  <si>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</si>
  <si>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</si>
  <si>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</si>
  <si>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</si>
  <si>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</si>
  <si>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</si>
  <si>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</si>
  <si>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</si>
  <si>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</si>
  <si>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</si>
  <si>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</si>
  <si>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</si>
  <si>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</si>
  <si>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</si>
  <si>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</si>
  <si>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</si>
  <si>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</si>
  <si>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</si>
  <si>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</si>
  <si>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</si>
  <si>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</si>
  <si>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</si>
  <si>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</si>
  <si>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</si>
  <si>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</si>
  <si>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</si>
  <si>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</si>
  <si>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</si>
  <si>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</si>
  <si>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</si>
  <si>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</si>
  <si>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</si>
  <si>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</si>
  <si>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</si>
  <si>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</si>
  <si>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</si>
  <si>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</si>
  <si>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</si>
  <si>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</si>
  <si>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</si>
  <si>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</si>
  <si>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</si>
  <si>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</si>
  <si>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</si>
  <si>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</si>
  <si>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</si>
  <si>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</si>
  <si>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</si>
  <si>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</si>
  <si>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</si>
  <si>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</si>
  <si>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</si>
  <si>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</si>
  <si>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</si>
  <si>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</si>
  <si>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</si>
  <si>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</si>
  <si>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</si>
  <si>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</si>
  <si>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</si>
  <si>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</si>
  <si>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</si>
  <si>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</si>
  <si>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</si>
  <si>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</si>
  <si>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</si>
  <si>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</si>
  <si>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</si>
  <si>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</si>
  <si>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</si>
  <si>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</si>
  <si>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</si>
  <si>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</si>
  <si>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</si>
  <si>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</si>
  <si>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</si>
  <si>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</si>
  <si>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</si>
  <si>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</si>
  <si>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</si>
  <si>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</si>
  <si>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Numerarios </t>
  </si>
  <si>
    <t xml:space="preserve">Comisionado </t>
  </si>
  <si>
    <t xml:space="preserve">Alejandro </t>
  </si>
  <si>
    <t xml:space="preserve">Lafuente </t>
  </si>
  <si>
    <t>Torres</t>
  </si>
  <si>
    <t>U</t>
  </si>
  <si>
    <t xml:space="preserve">Mexico </t>
  </si>
  <si>
    <t xml:space="preserve">San Luis Potosi </t>
  </si>
  <si>
    <t xml:space="preserve">Dirección de Administración y Finanzas </t>
  </si>
  <si>
    <t xml:space="preserve">Viáticos en el país </t>
  </si>
  <si>
    <t xml:space="preserve">Pasajes Terrestres </t>
  </si>
  <si>
    <t xml:space="preserve">Gastos de Representación </t>
  </si>
  <si>
    <t>http://www.cegaipslp.org.mx/webcegaip2018N2.nsf/af56201fa851b94c862580be005c7aa5/2159CF08800F19C0862583000068005F?OpenDocument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</si>
  <si>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</si>
  <si>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</si>
  <si>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>T</t>
  </si>
  <si>
    <t>Secretaria Tecnica</t>
  </si>
  <si>
    <t xml:space="preserve">Jessica </t>
  </si>
  <si>
    <t xml:space="preserve">Carreon </t>
  </si>
  <si>
    <t>Carrizales</t>
  </si>
  <si>
    <t xml:space="preserve">Maria Jose </t>
  </si>
  <si>
    <t xml:space="preserve">Gonzalez </t>
  </si>
  <si>
    <t>Zarzosa</t>
  </si>
  <si>
    <t>Comisionada</t>
  </si>
  <si>
    <t>Comisionada Numeraria</t>
  </si>
  <si>
    <t>No se genera  información correspondiente al mes de Diciembre   de 2018.</t>
  </si>
  <si>
    <t>http://www.cegaipslp.org.mx/webcegaip2018N2.nsf/af56201fa851b94c862580be005c7aa5/E15DD609B620D19E862582E400664025?OpenDocument</t>
  </si>
  <si>
    <t xml:space="preserve">Pasajes aéreos </t>
  </si>
  <si>
    <t xml:space="preserve">ENERO </t>
  </si>
  <si>
    <t>L</t>
  </si>
  <si>
    <t xml:space="preserve">Notificador </t>
  </si>
  <si>
    <t xml:space="preserve">Notificaciones </t>
  </si>
  <si>
    <t xml:space="preserve">Javier </t>
  </si>
  <si>
    <t xml:space="preserve">Perez </t>
  </si>
  <si>
    <t>Limón</t>
  </si>
  <si>
    <t>Rio Verde</t>
  </si>
  <si>
    <t>No se genera  información correspondiente al mes de enero de 2019</t>
  </si>
  <si>
    <t>Entrega de oficios a diversos Entes Obligados de los incumplimientos en materia de Transparencia y Notificaciones.</t>
  </si>
  <si>
    <t>Primera Sesión Ordinaria de la Comisión de Gobierno Abierto y Transparencia proactiva del SNT.</t>
  </si>
  <si>
    <t>Día Internacional de Protección de Datos personales.</t>
  </si>
  <si>
    <t>No se ha realizado la comprobación correspondiente.</t>
  </si>
  <si>
    <t>http://www.cegaipslp.org.mx/webcegaip2018N2.nsf/af56201fa851b94c862580be005c7aa5/AD555D9DF1C6E237862582C90065C6B0?OpenDocument</t>
  </si>
  <si>
    <t>http://www.cegaipslp.org.mx/HV2019.nsf/nombre_de_la_vista/9B48E25A63A3C6658625839B006D6E62/$File/Informe.pdf</t>
  </si>
  <si>
    <t xml:space="preserve">
http://www.cegaipslp.org.mx/HV2019.nsf/nombre_de_la_vista/4669E3FC513483CA8625839B006DA2D2/$File/Comprobación+2.rar
http://www.cegaipslp.org.mx/HV2019.nsf/nombre_de_la_vista/4669E3FC513483CA8625839B006DA2D2/$File/Comprobación+2.rar</t>
  </si>
  <si>
    <t xml:space="preserve">
http://www.cegaipslp.org.mx/HV2019.nsf/nombre_de_la_vista/85032FA1A88BDC558625839B006DCAC2/$File/Comprobación.rar</t>
  </si>
  <si>
    <t>http://www.cegaipslp.org.mx/HV2019.nsf/nombre_de_la_vista/13A13CE66B7E4E7E8625839B006DDEB4/$File/Reporte.pdf</t>
  </si>
  <si>
    <t>http://www.cegaipslp.org.mx/HV2019.nsf/nombre_de_la_vista/04640908A58031128625839B006E0414/$File/COMPROBANTES.rar</t>
  </si>
  <si>
    <t xml:space="preserve">
http://www.cegaipslp.org.mx/HV2019.nsf/nombre_de_la_vista/CFFE0F708F869DFA8625839B006E0C7D/$File/VERSION+PÚBLICA.rar</t>
  </si>
  <si>
    <t>http://www.cegaipslp.org.mx/HV2019.nsf/nombre_de_la_vista/DB5B148F5CF7C8698625839B0070BA84/$File/informe.PDF</t>
  </si>
  <si>
    <t>http://www.cegaipslp.org.mx/HV2019.nsf/nombre_de_la_vista/B5D261675E504E398625839B0070C52B/$File/comprobacion.rar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</si>
</sst>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sz val="7.5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Protection="1"/>
    <xf numFmtId="14" fontId="0" fillId="0" borderId="0" xfId="0" applyNumberFormat="1"/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wrapText="1"/>
    </xf>
    <xf numFmtId="0" fontId="5" fillId="0" borderId="0" xfId="0" applyFont="1" applyProtection="1"/>
    <xf numFmtId="0" fontId="0" fillId="0" borderId="0" xfId="0" applyFill="1" applyBorder="1" applyProtection="1"/>
    <xf numFmtId="0" fontId="0" fillId="0" borderId="0" xfId="0"/>
    <xf numFmtId="43" fontId="0" fillId="0" borderId="0" xfId="1" applyFont="1" applyAlignment="1" applyProtection="1">
      <alignment wrapText="1"/>
    </xf>
    <xf numFmtId="43" fontId="0" fillId="0" borderId="0" xfId="1" applyFont="1"/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2" applyAlignment="1" applyProtection="1">
      <alignment wrapText="1"/>
    </xf>
    <xf numFmtId="43" fontId="0" fillId="0" borderId="0" xfId="1" applyNumberFormat="1" applyFont="1" applyAlignment="1" applyProtection="1">
      <alignment wrapText="1"/>
    </xf>
    <xf numFmtId="0" fontId="0" fillId="0" borderId="0" xfId="0"/>
    <xf numFmtId="0" fontId="7" fillId="0" borderId="0" xfId="2"/>
    <xf numFmtId="0" fontId="0" fillId="0" borderId="0" xfId="0"/>
    <xf numFmtId="43" fontId="7" fillId="0" borderId="0" xfId="2" applyNumberFormat="1" applyFill="1" applyAlignment="1" applyProtection="1">
      <alignment wrapText="1"/>
    </xf>
    <xf numFmtId="0" fontId="0" fillId="0" borderId="0" xfId="0"/>
    <xf numFmtId="0" fontId="5" fillId="0" borderId="0" xfId="0" applyFont="1" applyAlignment="1" applyProtection="1">
      <alignment wrapText="1"/>
    </xf>
    <xf numFmtId="43" fontId="0" fillId="0" borderId="0" xfId="1" applyFont="1" applyFill="1" applyBorder="1" applyProtection="1"/>
    <xf numFmtId="0" fontId="0" fillId="0" borderId="0" xfId="0" applyAlignment="1" applyProtection="1">
      <alignment horizontal="center"/>
    </xf>
    <xf numFmtId="0" fontId="0" fillId="0" borderId="0" xfId="0"/>
    <xf numFmtId="0" fontId="0" fillId="0" borderId="0" xfId="0" applyFill="1" applyBorder="1"/>
    <xf numFmtId="43" fontId="2" fillId="2" borderId="2" xfId="1" applyFont="1" applyFill="1" applyBorder="1" applyAlignment="1">
      <alignment horizontal="center" wrapText="1"/>
    </xf>
    <xf numFmtId="43" fontId="0" fillId="0" borderId="0" xfId="1" applyFont="1" applyBorder="1"/>
    <xf numFmtId="43" fontId="0" fillId="0" borderId="0" xfId="1" applyFont="1" applyFill="1" applyBorder="1"/>
    <xf numFmtId="0" fontId="0" fillId="0" borderId="0" xfId="0"/>
    <xf numFmtId="0" fontId="0" fillId="0" borderId="0" xfId="0"/>
    <xf numFmtId="43" fontId="0" fillId="0" borderId="0" xfId="1" applyFont="1" applyFill="1" applyBorder="1" applyAlignment="1" applyProtection="1">
      <alignment wrapText="1"/>
    </xf>
    <xf numFmtId="0" fontId="0" fillId="0" borderId="0" xfId="0"/>
    <xf numFmtId="0" fontId="0" fillId="4" borderId="0" xfId="0" applyFill="1"/>
    <xf numFmtId="0" fontId="8" fillId="4" borderId="0" xfId="0" applyFont="1" applyFill="1" applyAlignment="1">
      <alignment vertical="top" wrapText="1"/>
    </xf>
    <xf numFmtId="0" fontId="0" fillId="0" borderId="0" xfId="0"/>
    <xf numFmtId="0" fontId="7" fillId="4" borderId="0" xfId="2" applyFill="1" applyAlignment="1">
      <alignment vertical="top" wrapText="1"/>
    </xf>
    <xf numFmtId="0" fontId="0" fillId="0" borderId="0" xfId="0"/>
    <xf numFmtId="14" fontId="5" fillId="0" borderId="0" xfId="0" applyNumberFormat="1" applyFont="1" applyAlignment="1" applyProtection="1">
      <alignment wrapText="1"/>
    </xf>
    <xf numFmtId="14" fontId="0" fillId="0" borderId="0" xfId="0" applyNumberFormat="1" applyBorder="1"/>
    <xf numFmtId="43" fontId="0" fillId="0" borderId="0" xfId="0" applyNumberFormat="1"/>
    <xf numFmtId="43" fontId="0" fillId="0" borderId="0" xfId="1" applyFont="1" applyBorder="1" applyAlignment="1"/>
    <xf numFmtId="43" fontId="0" fillId="0" borderId="0" xfId="1" applyFont="1" applyFill="1" applyBorder="1" applyAlignment="1"/>
    <xf numFmtId="0" fontId="7" fillId="0" borderId="0" xfId="2" applyAlignment="1" applyProtection="1">
      <alignment wrapText="1"/>
    </xf>
    <xf numFmtId="0" fontId="0" fillId="0" borderId="0" xfId="0"/>
    <xf numFmtId="43" fontId="0" fillId="0" borderId="0" xfId="1" applyFont="1" applyAlignment="1" applyProtection="1">
      <alignment horizontal="center"/>
    </xf>
    <xf numFmtId="43" fontId="0" fillId="0" borderId="0" xfId="0" applyNumberFormat="1" applyAlignment="1" applyProtection="1">
      <alignment horizontal="center"/>
    </xf>
    <xf numFmtId="14" fontId="0" fillId="0" borderId="0" xfId="1" applyNumberFormat="1" applyFont="1" applyAlignment="1" applyProtection="1">
      <alignment wrapText="1"/>
    </xf>
    <xf numFmtId="0" fontId="0" fillId="0" borderId="0" xfId="0"/>
    <xf numFmtId="0" fontId="0" fillId="0" borderId="0" xfId="0"/>
    <xf numFmtId="43" fontId="1" fillId="0" borderId="0" xfId="4" applyFont="1"/>
    <xf numFmtId="43" fontId="1" fillId="0" borderId="0" xfId="4" applyFont="1"/>
    <xf numFmtId="43" fontId="1" fillId="0" borderId="0" xfId="4" applyFo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9" fillId="4" borderId="0" xfId="0" applyFont="1" applyFill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7" fillId="0" borderId="0" xfId="2" applyAlignment="1">
      <alignment wrapText="1"/>
    </xf>
  </cellXfs>
  <cellStyles count="5">
    <cellStyle name="Hipervínculo" xfId="2" builtinId="8"/>
    <cellStyle name="Millares" xfId="1" builtinId="3"/>
    <cellStyle name="Millares 2" xf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5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5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5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5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31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32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33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34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2724150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DICIEMBRE/LTAIPSLPA84FXI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AD555D9DF1C6E237862582C90065C6B0?OpenDocument" TargetMode="External"/><Relationship Id="rId1" Type="http://schemas.openxmlformats.org/officeDocument/2006/relationships/hyperlink" Target="http://www.cegaipslp.org.mx/webcegaip2018N2.nsf/af56201fa851b94c862580be005c7aa5/AD555D9DF1C6E237862582C90065C6B0?OpenDocument" TargetMode="External"/><Relationship Id="rId4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HV2019.nsf/nombre_de_la_vista/04640908A58031128625839B006E0414/$File/COMPROBANTES.ra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4"/>
  <sheetViews>
    <sheetView tabSelected="1" topLeftCell="AB2" zoomScale="57" zoomScaleNormal="57" workbookViewId="0">
      <selection activeCell="AD13" sqref="AD13"/>
    </sheetView>
  </sheetViews>
  <sheetFormatPr baseColWidth="10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43.140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38" customWidth="1"/>
    <col min="24" max="24" width="33.85546875" customWidth="1"/>
    <col min="25" max="25" width="35.28515625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138.5703125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6" hidden="1">
      <c r="A1" t="s">
        <v>0</v>
      </c>
    </row>
    <row r="2" spans="1:36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36">
      <c r="A3" s="62" t="s">
        <v>4</v>
      </c>
      <c r="B3" s="61"/>
      <c r="C3" s="61"/>
      <c r="D3" s="62" t="s">
        <v>5</v>
      </c>
      <c r="E3" s="61"/>
      <c r="F3" s="61"/>
      <c r="G3" s="62" t="s">
        <v>6</v>
      </c>
      <c r="H3" s="61"/>
      <c r="I3" s="61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60" t="s">
        <v>53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9.25" customHeight="1">
      <c r="A8" s="27">
        <v>2019</v>
      </c>
      <c r="B8" s="4">
        <v>43466</v>
      </c>
      <c r="C8" s="5">
        <v>43496</v>
      </c>
      <c r="D8" s="8" t="s">
        <v>90</v>
      </c>
      <c r="E8" s="6" t="s">
        <v>119</v>
      </c>
      <c r="F8" s="8" t="s">
        <v>115</v>
      </c>
      <c r="G8" s="6" t="s">
        <v>115</v>
      </c>
      <c r="H8" s="6" t="s">
        <v>114</v>
      </c>
      <c r="I8" s="6" t="s">
        <v>116</v>
      </c>
      <c r="J8" s="6" t="s">
        <v>117</v>
      </c>
      <c r="K8" s="6" t="s">
        <v>118</v>
      </c>
      <c r="L8" s="3" t="s">
        <v>101</v>
      </c>
      <c r="M8" s="7" t="s">
        <v>152</v>
      </c>
      <c r="N8" s="20" t="s">
        <v>103</v>
      </c>
      <c r="O8" s="20">
        <v>0</v>
      </c>
      <c r="P8" s="9">
        <v>0</v>
      </c>
      <c r="Q8" s="8" t="s">
        <v>120</v>
      </c>
      <c r="R8" s="8" t="s">
        <v>121</v>
      </c>
      <c r="S8" s="8" t="s">
        <v>121</v>
      </c>
      <c r="T8" s="8" t="s">
        <v>120</v>
      </c>
      <c r="U8" s="8" t="s">
        <v>120</v>
      </c>
      <c r="V8" s="8" t="s">
        <v>120</v>
      </c>
      <c r="W8" s="7" t="s">
        <v>152</v>
      </c>
      <c r="X8" s="4">
        <v>43475</v>
      </c>
      <c r="Y8" s="5">
        <v>43476</v>
      </c>
      <c r="Z8" s="15">
        <v>1</v>
      </c>
      <c r="AA8" s="42">
        <v>9046.25</v>
      </c>
      <c r="AB8" s="11">
        <v>0</v>
      </c>
      <c r="AC8" s="49">
        <v>43486</v>
      </c>
      <c r="AD8" s="21" t="s">
        <v>159</v>
      </c>
      <c r="AE8" s="15">
        <v>1</v>
      </c>
      <c r="AF8" s="21" t="s">
        <v>126</v>
      </c>
      <c r="AG8" s="6" t="s">
        <v>122</v>
      </c>
      <c r="AH8" s="4">
        <v>43504</v>
      </c>
      <c r="AI8" s="4">
        <v>43504</v>
      </c>
      <c r="AJ8" s="17" t="s">
        <v>142</v>
      </c>
    </row>
    <row r="9" spans="1:36" ht="106.5" customHeight="1">
      <c r="A9" s="27">
        <v>2019</v>
      </c>
      <c r="B9" s="4">
        <v>43466</v>
      </c>
      <c r="C9" s="5">
        <v>43496</v>
      </c>
      <c r="D9" s="8" t="s">
        <v>90</v>
      </c>
      <c r="E9" s="5" t="s">
        <v>129</v>
      </c>
      <c r="F9" s="5" t="s">
        <v>130</v>
      </c>
      <c r="G9" s="37" t="s">
        <v>130</v>
      </c>
      <c r="H9" s="37" t="s">
        <v>130</v>
      </c>
      <c r="I9" s="23" t="s">
        <v>131</v>
      </c>
      <c r="J9" s="23" t="s">
        <v>132</v>
      </c>
      <c r="K9" s="23" t="s">
        <v>133</v>
      </c>
      <c r="L9" s="37" t="s">
        <v>101</v>
      </c>
      <c r="M9" s="7" t="s">
        <v>152</v>
      </c>
      <c r="N9" s="37" t="s">
        <v>103</v>
      </c>
      <c r="O9">
        <v>0</v>
      </c>
      <c r="P9" s="9">
        <v>0</v>
      </c>
      <c r="Q9" s="8" t="s">
        <v>120</v>
      </c>
      <c r="R9" s="8" t="s">
        <v>121</v>
      </c>
      <c r="S9" s="8" t="s">
        <v>121</v>
      </c>
      <c r="T9" s="8" t="s">
        <v>120</v>
      </c>
      <c r="U9" s="8" t="s">
        <v>120</v>
      </c>
      <c r="V9" s="8" t="s">
        <v>120</v>
      </c>
      <c r="W9" s="7" t="s">
        <v>152</v>
      </c>
      <c r="X9" s="4">
        <v>43475</v>
      </c>
      <c r="Y9" s="5">
        <v>43476</v>
      </c>
      <c r="Z9" s="25">
        <v>2</v>
      </c>
      <c r="AA9" s="11">
        <v>5338.02</v>
      </c>
      <c r="AB9" s="11">
        <v>870.3799999999992</v>
      </c>
      <c r="AC9" s="49">
        <v>43481</v>
      </c>
      <c r="AD9" s="21" t="s">
        <v>162</v>
      </c>
      <c r="AE9" s="15">
        <v>2</v>
      </c>
      <c r="AF9" s="21" t="s">
        <v>126</v>
      </c>
      <c r="AG9" s="6" t="s">
        <v>122</v>
      </c>
      <c r="AH9" s="4">
        <v>43504</v>
      </c>
      <c r="AI9" s="4">
        <v>43504</v>
      </c>
      <c r="AJ9" s="17" t="s">
        <v>142</v>
      </c>
    </row>
    <row r="10" spans="1:36" ht="106.5" customHeight="1">
      <c r="A10" s="27">
        <v>2019</v>
      </c>
      <c r="B10" s="4">
        <v>43466</v>
      </c>
      <c r="C10" s="5">
        <v>43496</v>
      </c>
      <c r="D10" s="8" t="s">
        <v>90</v>
      </c>
      <c r="E10" s="5" t="s">
        <v>119</v>
      </c>
      <c r="F10" s="37" t="s">
        <v>137</v>
      </c>
      <c r="G10" s="5" t="s">
        <v>138</v>
      </c>
      <c r="H10" s="6" t="s">
        <v>114</v>
      </c>
      <c r="I10" s="41" t="s">
        <v>134</v>
      </c>
      <c r="J10" s="5" t="s">
        <v>135</v>
      </c>
      <c r="K10" s="23" t="s">
        <v>136</v>
      </c>
      <c r="L10" s="37" t="s">
        <v>101</v>
      </c>
      <c r="M10" s="7" t="s">
        <v>152</v>
      </c>
      <c r="N10" s="37" t="s">
        <v>103</v>
      </c>
      <c r="O10" s="37">
        <v>0</v>
      </c>
      <c r="P10" s="9">
        <v>0</v>
      </c>
      <c r="Q10" s="8" t="s">
        <v>120</v>
      </c>
      <c r="R10" s="8" t="s">
        <v>121</v>
      </c>
      <c r="S10" s="8" t="s">
        <v>121</v>
      </c>
      <c r="T10" s="8" t="s">
        <v>120</v>
      </c>
      <c r="U10" s="8" t="s">
        <v>120</v>
      </c>
      <c r="V10" s="8" t="s">
        <v>120</v>
      </c>
      <c r="W10" s="7" t="s">
        <v>152</v>
      </c>
      <c r="X10" s="4">
        <v>43475</v>
      </c>
      <c r="Y10" s="5">
        <v>43476</v>
      </c>
      <c r="Z10" s="15">
        <v>3</v>
      </c>
      <c r="AA10" s="11">
        <v>4757.8</v>
      </c>
      <c r="AB10" s="11">
        <f>6208.4-AA10</f>
        <v>1450.5999999999995</v>
      </c>
      <c r="AC10" s="49">
        <v>43483</v>
      </c>
      <c r="AD10" s="21" t="s">
        <v>156</v>
      </c>
      <c r="AE10" s="15">
        <v>3</v>
      </c>
      <c r="AF10" s="21" t="s">
        <v>126</v>
      </c>
      <c r="AG10" s="6" t="s">
        <v>122</v>
      </c>
      <c r="AH10" s="4">
        <v>43504</v>
      </c>
      <c r="AI10" s="4">
        <v>43504</v>
      </c>
      <c r="AJ10" s="17" t="s">
        <v>142</v>
      </c>
    </row>
    <row r="11" spans="1:36" s="56" customFormat="1" ht="70.5" customHeight="1">
      <c r="A11" s="27">
        <v>2019</v>
      </c>
      <c r="B11" s="4">
        <v>43466</v>
      </c>
      <c r="C11" s="5">
        <v>43496</v>
      </c>
      <c r="D11" s="8" t="s">
        <v>90</v>
      </c>
      <c r="E11" s="5" t="s">
        <v>119</v>
      </c>
      <c r="F11" s="56" t="s">
        <v>137</v>
      </c>
      <c r="G11" s="5" t="s">
        <v>138</v>
      </c>
      <c r="H11" s="6" t="s">
        <v>114</v>
      </c>
      <c r="I11" s="41" t="s">
        <v>134</v>
      </c>
      <c r="J11" s="5" t="s">
        <v>135</v>
      </c>
      <c r="K11" s="23" t="s">
        <v>136</v>
      </c>
      <c r="L11" s="56" t="s">
        <v>101</v>
      </c>
      <c r="M11" s="7" t="s">
        <v>153</v>
      </c>
      <c r="N11" s="56" t="s">
        <v>103</v>
      </c>
      <c r="O11" s="56">
        <v>0</v>
      </c>
      <c r="P11" s="9">
        <v>0</v>
      </c>
      <c r="Q11" s="8" t="s">
        <v>120</v>
      </c>
      <c r="R11" s="8" t="s">
        <v>121</v>
      </c>
      <c r="S11" s="8" t="s">
        <v>121</v>
      </c>
      <c r="T11" s="8" t="s">
        <v>120</v>
      </c>
      <c r="U11" s="8" t="s">
        <v>120</v>
      </c>
      <c r="V11" s="8" t="s">
        <v>120</v>
      </c>
      <c r="W11" s="7" t="s">
        <v>153</v>
      </c>
      <c r="X11" s="40">
        <v>43492</v>
      </c>
      <c r="Y11" s="40">
        <v>43493</v>
      </c>
      <c r="Z11" s="15">
        <v>4</v>
      </c>
      <c r="AA11" s="11">
        <v>0</v>
      </c>
      <c r="AB11" s="11">
        <v>0</v>
      </c>
      <c r="AC11" s="11" t="s">
        <v>154</v>
      </c>
      <c r="AD11" s="21" t="s">
        <v>155</v>
      </c>
      <c r="AE11" s="15">
        <v>4</v>
      </c>
      <c r="AF11" s="21" t="s">
        <v>126</v>
      </c>
      <c r="AG11" s="6" t="s">
        <v>122</v>
      </c>
      <c r="AH11" s="4">
        <v>43504</v>
      </c>
      <c r="AI11" s="4">
        <v>43504</v>
      </c>
      <c r="AJ11" s="17" t="s">
        <v>142</v>
      </c>
    </row>
    <row r="12" spans="1:36" ht="71.25" customHeight="1">
      <c r="A12" s="27">
        <v>2019</v>
      </c>
      <c r="B12" s="4">
        <v>43466</v>
      </c>
      <c r="C12" s="5">
        <v>43496</v>
      </c>
      <c r="D12" s="8" t="s">
        <v>90</v>
      </c>
      <c r="E12" s="58" t="s">
        <v>143</v>
      </c>
      <c r="F12" s="56" t="s">
        <v>144</v>
      </c>
      <c r="G12" s="56" t="s">
        <v>144</v>
      </c>
      <c r="H12" s="6" t="s">
        <v>145</v>
      </c>
      <c r="I12" s="56" t="s">
        <v>146</v>
      </c>
      <c r="J12" s="56" t="s">
        <v>147</v>
      </c>
      <c r="K12" s="7" t="s">
        <v>148</v>
      </c>
      <c r="L12" s="56" t="s">
        <v>101</v>
      </c>
      <c r="M12" s="23" t="s">
        <v>151</v>
      </c>
      <c r="N12" s="56" t="s">
        <v>103</v>
      </c>
      <c r="O12" s="27">
        <v>0</v>
      </c>
      <c r="P12" s="9">
        <v>0</v>
      </c>
      <c r="Q12" s="8" t="s">
        <v>120</v>
      </c>
      <c r="R12" s="8" t="s">
        <v>121</v>
      </c>
      <c r="S12" s="8" t="s">
        <v>121</v>
      </c>
      <c r="T12" s="8" t="s">
        <v>120</v>
      </c>
      <c r="U12" s="8" t="s">
        <v>121</v>
      </c>
      <c r="V12" s="8" t="s">
        <v>149</v>
      </c>
      <c r="W12" s="23" t="s">
        <v>151</v>
      </c>
      <c r="X12" s="5">
        <v>43496</v>
      </c>
      <c r="Y12" s="5">
        <v>43497</v>
      </c>
      <c r="Z12" s="59">
        <v>5</v>
      </c>
      <c r="AA12" s="11">
        <v>0</v>
      </c>
      <c r="AB12" s="11">
        <v>0</v>
      </c>
      <c r="AC12" s="11" t="s">
        <v>154</v>
      </c>
      <c r="AD12" s="21" t="s">
        <v>155</v>
      </c>
      <c r="AE12" s="59">
        <v>5</v>
      </c>
      <c r="AF12" s="21" t="s">
        <v>126</v>
      </c>
      <c r="AG12" s="6" t="s">
        <v>122</v>
      </c>
      <c r="AH12" s="4">
        <v>43504</v>
      </c>
      <c r="AI12" s="4">
        <v>43504</v>
      </c>
      <c r="AJ12" s="17" t="s">
        <v>142</v>
      </c>
    </row>
    <row r="13" spans="1:36" ht="64.5">
      <c r="A13" s="27">
        <v>2019</v>
      </c>
      <c r="B13" s="4">
        <v>43466</v>
      </c>
      <c r="C13" s="5">
        <v>43496</v>
      </c>
      <c r="D13" s="23" t="s">
        <v>100</v>
      </c>
      <c r="E13" s="23" t="s">
        <v>150</v>
      </c>
      <c r="F13" s="23" t="s">
        <v>150</v>
      </c>
      <c r="G13" s="23" t="s">
        <v>150</v>
      </c>
      <c r="H13" s="23" t="s">
        <v>150</v>
      </c>
      <c r="I13" s="23" t="s">
        <v>150</v>
      </c>
      <c r="J13" s="23" t="s">
        <v>150</v>
      </c>
      <c r="K13" s="23" t="s">
        <v>150</v>
      </c>
      <c r="L13" s="56" t="s">
        <v>102</v>
      </c>
      <c r="M13" s="23" t="s">
        <v>150</v>
      </c>
      <c r="N13" s="56" t="s">
        <v>103</v>
      </c>
      <c r="O13" s="24">
        <v>0</v>
      </c>
      <c r="P13" s="24">
        <v>0</v>
      </c>
      <c r="Q13" s="23" t="s">
        <v>150</v>
      </c>
      <c r="R13" s="23" t="s">
        <v>150</v>
      </c>
      <c r="S13" s="23" t="s">
        <v>150</v>
      </c>
      <c r="T13" s="23" t="s">
        <v>150</v>
      </c>
      <c r="U13" s="23" t="s">
        <v>150</v>
      </c>
      <c r="V13" s="23" t="s">
        <v>150</v>
      </c>
      <c r="W13" s="23" t="s">
        <v>150</v>
      </c>
      <c r="X13" s="23" t="s">
        <v>150</v>
      </c>
      <c r="Y13" s="23" t="s">
        <v>150</v>
      </c>
      <c r="Z13" s="25">
        <v>6</v>
      </c>
      <c r="AA13" s="33">
        <v>0</v>
      </c>
      <c r="AB13" s="11">
        <v>0</v>
      </c>
      <c r="AC13" s="23" t="s">
        <v>139</v>
      </c>
      <c r="AD13" s="45" t="s">
        <v>127</v>
      </c>
      <c r="AE13" s="15">
        <v>6</v>
      </c>
      <c r="AF13" s="45" t="s">
        <v>128</v>
      </c>
      <c r="AG13" s="6" t="s">
        <v>122</v>
      </c>
      <c r="AH13" s="4">
        <v>43504</v>
      </c>
      <c r="AI13" s="4">
        <v>43504</v>
      </c>
      <c r="AJ13" s="17" t="s">
        <v>142</v>
      </c>
    </row>
    <row r="14" spans="1:36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3:D143">
      <formula1>Hidden_13</formula1>
    </dataValidation>
    <dataValidation type="list" allowBlank="1" showErrorMessage="1" sqref="L8:L143">
      <formula1>Hidden_211</formula1>
    </dataValidation>
    <dataValidation type="list" allowBlank="1" showErrorMessage="1" sqref="N8:N143">
      <formula1>Hidden_313</formula1>
    </dataValidation>
  </dataValidations>
  <hyperlinks>
    <hyperlink ref="AD11" r:id="rId1"/>
    <hyperlink ref="AD12" r:id="rId2"/>
    <hyperlink ref="AD13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A11" sqref="A11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3"/>
  <sheetViews>
    <sheetView topLeftCell="A3" workbookViewId="0">
      <selection activeCell="D13" sqref="D13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12" bestFit="1" customWidth="1"/>
    <col min="5" max="5" width="10.5703125" bestFit="1" customWidth="1"/>
  </cols>
  <sheetData>
    <row r="1" spans="1:7" hidden="1">
      <c r="B1" t="s">
        <v>7</v>
      </c>
      <c r="C1" t="s">
        <v>10</v>
      </c>
      <c r="D1" s="12" t="s">
        <v>12</v>
      </c>
    </row>
    <row r="2" spans="1:7" hidden="1">
      <c r="B2" t="s">
        <v>105</v>
      </c>
      <c r="C2" t="s">
        <v>106</v>
      </c>
      <c r="D2" s="12" t="s">
        <v>107</v>
      </c>
    </row>
    <row r="3" spans="1:7" ht="30">
      <c r="A3" s="1" t="s">
        <v>108</v>
      </c>
      <c r="B3" s="1" t="s">
        <v>109</v>
      </c>
      <c r="C3" s="1" t="s">
        <v>110</v>
      </c>
      <c r="D3" s="28" t="s">
        <v>111</v>
      </c>
    </row>
    <row r="4" spans="1:7">
      <c r="A4">
        <v>1</v>
      </c>
      <c r="B4" s="14">
        <v>3751</v>
      </c>
      <c r="C4" s="14" t="s">
        <v>123</v>
      </c>
      <c r="D4" s="53">
        <f>250+200+200+250+200+1909.46</f>
        <v>3009.46</v>
      </c>
    </row>
    <row r="5" spans="1:7">
      <c r="A5">
        <v>1</v>
      </c>
      <c r="B5" s="14">
        <v>3721</v>
      </c>
      <c r="C5" s="14" t="s">
        <v>124</v>
      </c>
      <c r="D5" s="52">
        <v>1237.79</v>
      </c>
    </row>
    <row r="6" spans="1:7" s="51" customFormat="1">
      <c r="A6" s="51">
        <v>1</v>
      </c>
      <c r="B6" s="14">
        <v>3711</v>
      </c>
      <c r="C6" s="14" t="s">
        <v>141</v>
      </c>
      <c r="D6" s="54">
        <v>4799</v>
      </c>
      <c r="E6" s="42"/>
    </row>
    <row r="7" spans="1:7" s="57" customFormat="1">
      <c r="A7" s="27">
        <v>2</v>
      </c>
      <c r="B7" s="14">
        <v>3751</v>
      </c>
      <c r="C7" s="14" t="s">
        <v>123</v>
      </c>
      <c r="D7" s="54">
        <f>614.02+450+500+80+120</f>
        <v>1764.02</v>
      </c>
    </row>
    <row r="8" spans="1:7" s="57" customFormat="1">
      <c r="A8" s="27">
        <v>2</v>
      </c>
      <c r="B8" s="14">
        <v>3721</v>
      </c>
      <c r="C8" s="14" t="s">
        <v>124</v>
      </c>
      <c r="D8" s="54">
        <f>150+290</f>
        <v>440</v>
      </c>
    </row>
    <row r="9" spans="1:7" s="57" customFormat="1">
      <c r="A9" s="27">
        <v>2</v>
      </c>
      <c r="B9" s="14">
        <v>3711</v>
      </c>
      <c r="C9" s="14" t="s">
        <v>141</v>
      </c>
      <c r="D9" s="54">
        <v>3134</v>
      </c>
      <c r="E9" s="42"/>
      <c r="G9" s="42"/>
    </row>
    <row r="10" spans="1:7" s="57" customFormat="1">
      <c r="A10" s="27">
        <v>3</v>
      </c>
      <c r="B10" s="14">
        <v>3751</v>
      </c>
      <c r="C10" s="14" t="s">
        <v>123</v>
      </c>
      <c r="D10" s="54">
        <f>500+613.99</f>
        <v>1113.99</v>
      </c>
      <c r="E10" s="42"/>
      <c r="G10" s="42"/>
    </row>
    <row r="11" spans="1:7" s="57" customFormat="1">
      <c r="A11" s="27">
        <v>3</v>
      </c>
      <c r="B11" s="14">
        <v>3721</v>
      </c>
      <c r="C11" s="14" t="s">
        <v>124</v>
      </c>
      <c r="D11" s="54">
        <f>3134+132.93+40.68+90.64+85.91+159.65</f>
        <v>3643.8099999999995</v>
      </c>
      <c r="E11" s="42"/>
      <c r="G11" s="42"/>
    </row>
    <row r="12" spans="1:7" s="57" customFormat="1">
      <c r="A12" s="27">
        <v>4</v>
      </c>
      <c r="B12" s="14">
        <v>3751</v>
      </c>
      <c r="C12" s="14" t="s">
        <v>123</v>
      </c>
      <c r="D12" s="54">
        <v>0</v>
      </c>
      <c r="E12" s="42"/>
      <c r="G12" s="42"/>
    </row>
    <row r="13" spans="1:7" s="10" customFormat="1">
      <c r="A13" s="27">
        <v>4</v>
      </c>
      <c r="B13" s="14">
        <v>3751</v>
      </c>
      <c r="C13" s="14" t="s">
        <v>123</v>
      </c>
      <c r="D13" s="43">
        <v>0</v>
      </c>
    </row>
    <row r="14" spans="1:7">
      <c r="A14" s="27">
        <v>6</v>
      </c>
      <c r="B14" s="14">
        <v>3851</v>
      </c>
      <c r="C14" s="14" t="s">
        <v>125</v>
      </c>
      <c r="D14" s="43">
        <v>0</v>
      </c>
    </row>
    <row r="15" spans="1:7" s="31" customFormat="1">
      <c r="A15" s="27"/>
      <c r="B15" s="14"/>
      <c r="C15" s="14"/>
      <c r="D15" s="43"/>
    </row>
    <row r="16" spans="1:7" s="31" customFormat="1">
      <c r="A16" s="27"/>
      <c r="B16" s="14"/>
      <c r="C16" s="14"/>
      <c r="D16" s="43"/>
    </row>
    <row r="17" spans="1:4" s="31" customFormat="1">
      <c r="A17" s="27"/>
      <c r="B17" s="14"/>
      <c r="C17" s="14"/>
      <c r="D17" s="43"/>
    </row>
    <row r="18" spans="1:4" s="32" customFormat="1">
      <c r="A18" s="27"/>
      <c r="B18" s="14"/>
      <c r="C18" s="14"/>
      <c r="D18" s="44"/>
    </row>
    <row r="19" spans="1:4" s="37" customFormat="1" ht="15.75" customHeight="1">
      <c r="A19" s="27"/>
      <c r="B19" s="14"/>
      <c r="C19" s="14"/>
      <c r="D19" s="43"/>
    </row>
    <row r="20" spans="1:4" s="37" customFormat="1">
      <c r="A20" s="27"/>
      <c r="B20" s="14"/>
      <c r="C20" s="14"/>
      <c r="D20" s="43"/>
    </row>
    <row r="21" spans="1:4" s="37" customFormat="1">
      <c r="A21" s="27"/>
      <c r="B21" s="14"/>
      <c r="C21" s="14"/>
      <c r="D21" s="43"/>
    </row>
    <row r="22" spans="1:4" s="37" customFormat="1">
      <c r="A22" s="27"/>
      <c r="B22" s="14"/>
      <c r="C22" s="14"/>
      <c r="D22" s="43"/>
    </row>
    <row r="23" spans="1:4" s="37" customFormat="1">
      <c r="A23" s="27"/>
      <c r="B23" s="14"/>
      <c r="C23" s="14"/>
      <c r="D23" s="43"/>
    </row>
    <row r="24" spans="1:4" s="37" customFormat="1">
      <c r="A24" s="27"/>
      <c r="B24" s="14"/>
      <c r="C24" s="14"/>
      <c r="D24" s="43"/>
    </row>
    <row r="25" spans="1:4" s="37" customFormat="1">
      <c r="A25" s="27"/>
      <c r="B25" s="14"/>
      <c r="C25" s="14"/>
      <c r="D25" s="43"/>
    </row>
    <row r="26" spans="1:4" s="37" customFormat="1">
      <c r="A26" s="27"/>
      <c r="B26" s="14"/>
      <c r="C26" s="14"/>
      <c r="D26" s="43"/>
    </row>
    <row r="27" spans="1:4" s="37" customFormat="1">
      <c r="A27" s="27"/>
      <c r="B27" s="14"/>
      <c r="C27" s="14"/>
      <c r="D27" s="42"/>
    </row>
    <row r="28" spans="1:4" s="37" customFormat="1">
      <c r="A28" s="27"/>
      <c r="B28" s="14"/>
      <c r="C28" s="14"/>
      <c r="D28" s="43"/>
    </row>
    <row r="29" spans="1:4" s="37" customFormat="1">
      <c r="A29" s="27"/>
      <c r="B29" s="14"/>
      <c r="C29" s="14"/>
      <c r="D29" s="43"/>
    </row>
    <row r="30" spans="1:4" s="37" customFormat="1">
      <c r="A30" s="27"/>
      <c r="B30" s="14"/>
      <c r="C30" s="14"/>
      <c r="D30" s="43"/>
    </row>
    <row r="31" spans="1:4" s="37" customFormat="1">
      <c r="A31" s="27"/>
      <c r="B31" s="14"/>
      <c r="C31" s="14"/>
      <c r="D31" s="43"/>
    </row>
    <row r="32" spans="1:4" s="37" customFormat="1">
      <c r="A32" s="27"/>
      <c r="B32" s="14"/>
      <c r="C32" s="14"/>
      <c r="D32" s="29"/>
    </row>
    <row r="33" spans="1:5" s="37" customFormat="1">
      <c r="A33" s="27"/>
      <c r="B33" s="14"/>
      <c r="C33" s="14"/>
      <c r="D33" s="29"/>
    </row>
    <row r="34" spans="1:5" s="37" customFormat="1">
      <c r="A34" s="27"/>
      <c r="B34" s="14"/>
      <c r="C34" s="14"/>
      <c r="D34" s="42"/>
    </row>
    <row r="35" spans="1:5" s="37" customFormat="1">
      <c r="A35" s="27"/>
      <c r="B35" s="14"/>
      <c r="C35" s="14"/>
      <c r="D35" s="48"/>
      <c r="E35" s="42"/>
    </row>
    <row r="36" spans="1:5" s="37" customFormat="1" ht="15.75" customHeight="1">
      <c r="A36" s="27"/>
      <c r="B36" s="14"/>
      <c r="C36" s="14"/>
      <c r="D36" s="47"/>
      <c r="E36" s="42"/>
    </row>
    <row r="37" spans="1:5" s="39" customFormat="1" ht="15.75" customHeight="1">
      <c r="A37" s="27"/>
      <c r="B37" s="14"/>
      <c r="C37" s="14"/>
      <c r="D37" s="29"/>
      <c r="E37" s="42"/>
    </row>
    <row r="38" spans="1:5" s="39" customFormat="1" ht="15.75" customHeight="1">
      <c r="A38" s="27"/>
      <c r="B38" s="14"/>
      <c r="C38" s="14"/>
      <c r="D38" s="29"/>
      <c r="E38" s="42"/>
    </row>
    <row r="39" spans="1:5">
      <c r="B39" s="14"/>
      <c r="C39" s="14"/>
      <c r="D39" s="29"/>
    </row>
    <row r="40" spans="1:5" s="13" customFormat="1">
      <c r="B40" s="14"/>
      <c r="C40" s="14"/>
      <c r="D40" s="29"/>
    </row>
    <row r="41" spans="1:5" s="13" customFormat="1">
      <c r="B41" s="14"/>
      <c r="C41" s="14"/>
      <c r="D41" s="29"/>
    </row>
    <row r="42" spans="1:5" s="13" customFormat="1">
      <c r="B42" s="14"/>
      <c r="C42" s="14"/>
      <c r="D42" s="29"/>
    </row>
    <row r="43" spans="1:5" s="13" customFormat="1">
      <c r="B43" s="14"/>
      <c r="C43" s="14"/>
      <c r="D43" s="30"/>
    </row>
    <row r="44" spans="1:5" s="13" customFormat="1">
      <c r="B44" s="14"/>
      <c r="C44" s="14"/>
      <c r="D44" s="30"/>
    </row>
    <row r="45" spans="1:5" s="13" customFormat="1">
      <c r="B45" s="14"/>
      <c r="C45" s="14"/>
      <c r="D45" s="30"/>
    </row>
    <row r="46" spans="1:5">
      <c r="B46" s="14"/>
      <c r="C46" s="14"/>
    </row>
    <row r="47" spans="1:5">
      <c r="B47" s="14"/>
      <c r="C47" s="14"/>
    </row>
    <row r="48" spans="1:5" s="10" customFormat="1">
      <c r="B48" s="14"/>
      <c r="C48" s="14"/>
      <c r="D48" s="12"/>
    </row>
    <row r="49" spans="1:4" s="10" customFormat="1">
      <c r="B49" s="14"/>
      <c r="C49" s="14"/>
      <c r="D49" s="12"/>
    </row>
    <row r="50" spans="1:4">
      <c r="B50" s="14"/>
      <c r="C50" s="14"/>
    </row>
    <row r="51" spans="1:4">
      <c r="B51" s="14"/>
      <c r="C51" s="14"/>
    </row>
    <row r="52" spans="1:4">
      <c r="B52" s="14"/>
      <c r="C52" s="14"/>
    </row>
    <row r="53" spans="1:4">
      <c r="B53" s="14"/>
      <c r="C53" s="14"/>
    </row>
    <row r="54" spans="1:4">
      <c r="B54" s="14"/>
      <c r="C54" s="14"/>
    </row>
    <row r="55" spans="1:4">
      <c r="B55" s="14"/>
      <c r="C55" s="14"/>
    </row>
    <row r="56" spans="1:4">
      <c r="B56" s="14"/>
      <c r="C56" s="14"/>
    </row>
    <row r="57" spans="1:4">
      <c r="A57" s="10"/>
      <c r="B57" s="14"/>
      <c r="C57" s="14"/>
    </row>
    <row r="58" spans="1:4">
      <c r="A58" s="10"/>
      <c r="B58" s="14"/>
      <c r="C58" s="14"/>
    </row>
    <row r="59" spans="1:4">
      <c r="B59" s="14"/>
      <c r="C59" s="14"/>
    </row>
    <row r="60" spans="1:4">
      <c r="B60" s="14"/>
      <c r="C60" s="14"/>
    </row>
    <row r="61" spans="1:4" s="13" customFormat="1">
      <c r="B61" s="18"/>
      <c r="C61" s="18"/>
      <c r="D61" s="12"/>
    </row>
    <row r="62" spans="1:4">
      <c r="C62" s="10"/>
      <c r="D62" s="11"/>
    </row>
    <row r="63" spans="1:4">
      <c r="B63" s="13"/>
      <c r="C63" s="13"/>
      <c r="D63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8"/>
  <sheetViews>
    <sheetView topLeftCell="A3" workbookViewId="0">
      <selection activeCell="B11" sqref="B11"/>
    </sheetView>
  </sheetViews>
  <sheetFormatPr baseColWidth="10" defaultColWidth="9.140625" defaultRowHeight="15"/>
  <cols>
    <col min="1" max="1" width="3.42578125" bestFit="1" customWidth="1"/>
    <col min="2" max="2" width="143" customWidth="1"/>
    <col min="3" max="3" width="75.5703125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>
        <v>1</v>
      </c>
      <c r="B4" s="45" t="s">
        <v>160</v>
      </c>
    </row>
    <row r="5" spans="1:2" s="51" customFormat="1" ht="64.5">
      <c r="A5" s="51">
        <v>1</v>
      </c>
      <c r="B5" s="45" t="s">
        <v>161</v>
      </c>
    </row>
    <row r="6" spans="1:2" s="57" customFormat="1">
      <c r="A6" s="57">
        <v>2</v>
      </c>
      <c r="B6" s="45" t="s">
        <v>163</v>
      </c>
    </row>
    <row r="7" spans="1:2" s="51" customFormat="1" ht="49.5" customHeight="1">
      <c r="A7" s="51">
        <v>3</v>
      </c>
      <c r="B7" s="45" t="s">
        <v>157</v>
      </c>
    </row>
    <row r="8" spans="1:2" s="57" customFormat="1" ht="102.75" customHeight="1">
      <c r="A8" s="27">
        <v>3</v>
      </c>
      <c r="B8" s="65" t="s">
        <v>158</v>
      </c>
    </row>
    <row r="9" spans="1:2">
      <c r="A9" s="27">
        <v>4</v>
      </c>
      <c r="B9" s="45" t="s">
        <v>140</v>
      </c>
    </row>
    <row r="10" spans="1:2">
      <c r="A10" s="27">
        <v>5</v>
      </c>
      <c r="B10" s="45" t="s">
        <v>140</v>
      </c>
    </row>
    <row r="11" spans="1:2" s="46" customFormat="1">
      <c r="A11" s="27">
        <v>6</v>
      </c>
      <c r="B11" s="45" t="s">
        <v>127</v>
      </c>
    </row>
    <row r="12" spans="1:2" s="46" customFormat="1">
      <c r="B12" s="45"/>
    </row>
    <row r="13" spans="1:2" s="46" customFormat="1">
      <c r="B13" s="45"/>
    </row>
    <row r="14" spans="1:2" s="46" customFormat="1"/>
    <row r="15" spans="1:2">
      <c r="A15" s="37"/>
      <c r="B15" s="16"/>
    </row>
    <row r="16" spans="1:2">
      <c r="A16" s="37"/>
      <c r="B16" s="19"/>
    </row>
    <row r="17" spans="1:7" s="22" customFormat="1" ht="15.75">
      <c r="A17" s="37"/>
      <c r="B17" s="63"/>
      <c r="C17" s="63"/>
      <c r="D17" s="63"/>
      <c r="E17" s="63"/>
      <c r="F17" s="63"/>
      <c r="G17" s="63"/>
    </row>
    <row r="18" spans="1:7" s="34" customFormat="1">
      <c r="A18" s="37"/>
      <c r="B18" s="64"/>
      <c r="C18" s="64"/>
      <c r="D18" s="64"/>
      <c r="E18" s="64"/>
      <c r="F18" s="64"/>
      <c r="G18" s="64"/>
    </row>
    <row r="19" spans="1:7" s="34" customFormat="1">
      <c r="A19" s="37"/>
      <c r="B19" s="16"/>
    </row>
    <row r="20" spans="1:7" s="34" customFormat="1">
      <c r="A20" s="37"/>
      <c r="B20" s="16"/>
    </row>
    <row r="21" spans="1:7" s="34" customFormat="1">
      <c r="A21" s="37"/>
      <c r="B21" s="16"/>
    </row>
    <row r="22" spans="1:7" s="22" customFormat="1">
      <c r="A22" s="37"/>
      <c r="B22" s="16"/>
    </row>
    <row r="23" spans="1:7">
      <c r="A23" s="37"/>
      <c r="B23" s="16"/>
    </row>
    <row r="24" spans="1:7" s="22" customFormat="1">
      <c r="A24" s="37"/>
      <c r="B24" s="16"/>
    </row>
    <row r="25" spans="1:7" s="26" customFormat="1">
      <c r="A25" s="37"/>
      <c r="B25" s="16"/>
      <c r="C25" s="37"/>
      <c r="D25" s="37"/>
      <c r="E25" s="37"/>
      <c r="F25" s="37"/>
      <c r="G25" s="37"/>
    </row>
    <row r="26" spans="1:7" s="26" customFormat="1">
      <c r="A26" s="37"/>
      <c r="B26" s="16"/>
      <c r="C26" s="38"/>
      <c r="D26" s="38"/>
      <c r="E26" s="38"/>
      <c r="F26" s="38"/>
      <c r="G26" s="38"/>
    </row>
    <row r="27" spans="1:7" s="46" customFormat="1">
      <c r="B27" s="45"/>
      <c r="C27" s="38"/>
      <c r="D27" s="38"/>
      <c r="E27" s="38"/>
      <c r="F27" s="38"/>
      <c r="G27" s="38"/>
    </row>
    <row r="28" spans="1:7" s="46" customFormat="1">
      <c r="B28" s="45"/>
      <c r="C28" s="38"/>
      <c r="D28" s="38"/>
      <c r="E28" s="38"/>
      <c r="F28" s="38"/>
      <c r="G28" s="38"/>
    </row>
    <row r="29" spans="1:7" s="46" customFormat="1">
      <c r="B29" s="45"/>
      <c r="C29" s="38"/>
      <c r="D29" s="38"/>
      <c r="E29" s="38"/>
      <c r="F29" s="38"/>
      <c r="G29" s="38"/>
    </row>
    <row r="30" spans="1:7" s="26" customFormat="1">
      <c r="A30" s="37"/>
      <c r="B30" s="16"/>
      <c r="C30" s="36"/>
      <c r="D30" s="36"/>
      <c r="E30" s="36"/>
      <c r="F30" s="36"/>
      <c r="G30" s="35"/>
    </row>
    <row r="31" spans="1:7" s="46" customFormat="1">
      <c r="B31" s="45"/>
      <c r="C31" s="36"/>
      <c r="D31" s="36"/>
      <c r="E31" s="36"/>
      <c r="F31" s="36"/>
      <c r="G31" s="35"/>
    </row>
    <row r="32" spans="1:7" s="46" customFormat="1">
      <c r="B32" s="45"/>
      <c r="C32" s="36"/>
      <c r="D32" s="36"/>
      <c r="E32" s="36"/>
      <c r="F32" s="36"/>
      <c r="G32" s="35"/>
    </row>
    <row r="33" spans="1:7" s="46" customFormat="1">
      <c r="B33" s="45"/>
      <c r="C33" s="36"/>
      <c r="D33" s="36"/>
      <c r="E33" s="36"/>
      <c r="F33" s="36"/>
      <c r="G33" s="35"/>
    </row>
    <row r="34" spans="1:7" s="46" customFormat="1">
      <c r="B34" s="45"/>
      <c r="C34" s="36"/>
      <c r="D34" s="36"/>
      <c r="E34" s="36"/>
      <c r="F34" s="36"/>
      <c r="G34" s="35"/>
    </row>
    <row r="35" spans="1:7" s="46" customFormat="1">
      <c r="B35" s="45"/>
      <c r="C35" s="36"/>
      <c r="D35" s="36"/>
      <c r="E35" s="36"/>
      <c r="F35" s="36"/>
      <c r="G35" s="35"/>
    </row>
    <row r="36" spans="1:7">
      <c r="A36" s="50"/>
      <c r="B36" s="19"/>
      <c r="C36" s="37"/>
      <c r="D36" s="37"/>
      <c r="E36" s="37"/>
      <c r="F36" s="37"/>
      <c r="G36" s="37"/>
    </row>
    <row r="37" spans="1:7" s="50" customFormat="1">
      <c r="A37" s="37"/>
      <c r="B37" s="19"/>
    </row>
    <row r="38" spans="1:7" s="50" customFormat="1">
      <c r="B38" s="19"/>
    </row>
    <row r="39" spans="1:7" s="50" customFormat="1">
      <c r="B39" s="19"/>
    </row>
    <row r="40" spans="1:7" s="51" customFormat="1">
      <c r="B40" s="19"/>
    </row>
    <row r="41" spans="1:7" s="51" customFormat="1">
      <c r="B41" s="19"/>
    </row>
    <row r="42" spans="1:7" s="51" customFormat="1">
      <c r="B42" s="19"/>
    </row>
    <row r="43" spans="1:7">
      <c r="A43" s="37"/>
      <c r="B43" s="45"/>
    </row>
    <row r="44" spans="1:7" s="18" customFormat="1">
      <c r="A44" s="37"/>
      <c r="B44" s="16"/>
    </row>
    <row r="45" spans="1:7" ht="15.75" customHeight="1">
      <c r="A45" s="37"/>
      <c r="B45" s="16"/>
    </row>
    <row r="46" spans="1:7" s="39" customFormat="1" ht="15.75" customHeight="1">
      <c r="B46" s="45"/>
    </row>
    <row r="47" spans="1:7" s="39" customFormat="1" ht="15.75" customHeight="1">
      <c r="B47" s="45"/>
    </row>
    <row r="48" spans="1:7">
      <c r="A48" s="37"/>
      <c r="B48" s="45"/>
    </row>
    <row r="49" spans="1:2" s="39" customFormat="1">
      <c r="B49" s="45"/>
    </row>
    <row r="50" spans="1:2">
      <c r="A50" s="37"/>
      <c r="B50" s="16"/>
    </row>
    <row r="51" spans="1:2">
      <c r="A51" s="37"/>
      <c r="B51" s="19"/>
    </row>
    <row r="52" spans="1:2">
      <c r="B52" s="19"/>
    </row>
    <row r="53" spans="1:2">
      <c r="B53" s="19"/>
    </row>
    <row r="54" spans="1:2">
      <c r="B54" s="19"/>
    </row>
    <row r="55" spans="1:2">
      <c r="B55" s="19"/>
    </row>
    <row r="56" spans="1:2">
      <c r="B56" s="19"/>
    </row>
    <row r="57" spans="1:2">
      <c r="B57" s="19"/>
    </row>
    <row r="58" spans="1:2">
      <c r="B58" s="19"/>
    </row>
    <row r="59" spans="1:2">
      <c r="B59" s="19"/>
    </row>
    <row r="60" spans="1:2">
      <c r="B60" s="19"/>
    </row>
    <row r="61" spans="1:2">
      <c r="B61" s="19"/>
    </row>
    <row r="62" spans="1:2">
      <c r="B62" s="19"/>
    </row>
    <row r="63" spans="1:2">
      <c r="B63" s="19"/>
    </row>
    <row r="64" spans="1:2">
      <c r="B64" s="19"/>
    </row>
    <row r="65" spans="2:2">
      <c r="B65" s="19"/>
    </row>
    <row r="66" spans="2:2">
      <c r="B66" s="19"/>
    </row>
    <row r="67" spans="2:2">
      <c r="B67" s="19"/>
    </row>
    <row r="68" spans="2:2">
      <c r="B68" s="19"/>
    </row>
  </sheetData>
  <mergeCells count="1">
    <mergeCell ref="B18:G18"/>
  </mergeCells>
  <hyperlinks>
    <hyperlink ref="B4" r:id="rId1"/>
    <hyperlink ref="B11" r:id="rId2"/>
  </hyperlinks>
  <pageMargins left="0.7" right="0.7" top="0.75" bottom="0.75" header="0.3" footer="0.3"/>
  <pageSetup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Tabla_549575</vt:lpstr>
      <vt:lpstr>Tabla_549576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2019-02-08T20:32:37Z</dcterms:modified>
</cp:coreProperties>
</file>