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Formato!$D$24</definedName>
    <definedName name="_ftn2" localSheetId="1">Formato!$D$26</definedName>
    <definedName name="_ftn3" localSheetId="1">Formato!$D$28</definedName>
    <definedName name="_ftnref3" localSheetId="1">Formato!$E$20</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2" i="1" l="1"/>
  <c r="M12" i="1"/>
  <c r="L10" i="1" l="1"/>
  <c r="M10" i="1"/>
  <c r="L11" i="1" l="1"/>
  <c r="M11"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 r="L44" i="1"/>
  <c r="M44" i="1"/>
  <c r="L45" i="1"/>
  <c r="M45" i="1"/>
  <c r="L46" i="1"/>
  <c r="M46"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<sst xmlns="http://schemas.openxmlformats.org/spreadsheetml/2006/main" count="130" uniqueCount="79">
  <si>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</si>
  <si>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</si>
  <si>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</si>
  <si>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</si>
  <si>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</si>
  <si>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</si>
  <si>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</si>
  <si>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</si>
  <si>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</si>
  <si>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</si>
  <si>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</si>
  <si>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</si>
  <si>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</si>
  <si>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</si>
  <si>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</si>
  <si>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</si>
  <si>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</si>
  <si>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</si>
  <si>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</si>
  <si>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</si>
  <si>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</si>
  <si>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</si>
  <si>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</si>
  <si>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</si>
  <si>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</si>
  <si>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</si>
  <si>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</si>
  <si>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</si>
  <si>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</si>
  <si>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</si>
  <si>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</si>
  <si>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</si>
  <si>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</si>
  <si>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</si>
  <si>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</si>
  <si>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</si>
  <si>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</si>
  <si>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</si>
  <si>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</si>
  <si>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</si>
  <si>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</si>
  <si>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</si>
  <si>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</si>
  <si>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</si>
  <si>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</si>
  <si>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</si>
  <si>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</si>
  <si>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</si>
  <si>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</si>
  <si>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</si>
  <si>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</si>
  <si>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</si>
  <si>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</si>
  <si>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</si>
  <si>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</si>
  <si>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</si>
  <si>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</si>
  <si>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</si>
  <si>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</si>
  <si>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</si>
  <si>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</si>
  <si>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</si>
  <si>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</si>
  <si>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MAYO</t>
  </si>
  <si>
    <t>Enrique Montejano</t>
  </si>
  <si>
    <t>Solicito el Gasto de renta de vehículos particulares, por razones sociales con sus respectivos importes en formato Excel del periodo 2017 favor de incluir los gastos de los organismos que dependen de su Secretaría (en caso de existir) del mismo concepto</t>
  </si>
  <si>
    <t>C. Yena</t>
  </si>
  <si>
    <t xml:space="preserve">FAVOR DE INFORMAR SOBRE TODAS LAS ACCIONES REALIZADAS POR EL GOBIERNO DE SAN LUIS POTOSI PARA LA IMPLEMENTACION DEL NUEVO MODELO EDUCATIVO NACIONAL, ESPECIALMENTE EN EL AMBITO DE LA AUTONOMIA CURRICULAR.
SEÑALAR EL PRESUPUESTO ASIGNADO PARA LA IMPLEMENTACION DE PROGRAMAS O ACCIONES TENDIENTES AL NUEVO MODELO EDUCATIVO.
LOS PERIODOS Y ETAPAS PARA LA IMPLEMENTACION DEL NUEVO MODELO.
PLANES PARA LOGRAR LA AUTONOMIA CURRICULAR.
EL NUMERO DE ESCUELAS DE EDUCACION BASICA POR GRADO CON LAS QUE CUENTA EL ESTADO DE SAN LUIS POTOSI SI SE HAN IMPLEMENTADO PROGRAMAS PILOTO PARA LA IMPLEMENTACION DEL NUEVO MODELO EDUCATIVO.
PROVEEDORES CONTRATADOS PARA EL DESARROLLO DEL NUEVO MODELO EDUCATIVO.
ACTORES DE GOBIERNO INVOLUCRADOS EN LA IMPLEMENTACION DEL NUEVO MODELO EDUCATIVO.
PRINCIPALES PROBLEMAS PARA LA PUESTA EN MARCHA DEL NUEVO MODELO EDUCATIVO.
GRACIAS
</t>
  </si>
  <si>
    <t>Giselle Meza Martell</t>
  </si>
  <si>
    <t xml:space="preserve">1. Diagnóstico que da origen al Programa de Protección a NNA aprobado el 7 de Diciembre en la 3ª sesión del SIPINNA.
2. Programa de Protección a NNA.
</t>
  </si>
  <si>
    <t>Solicito el Gasto de renta de vehículos particulares, por razones sociales con sus respectivos importes en formato Excel del periodo 2017 favor de incluir los gastos de los organismos que dependen de su Secretaría (en caso de existir) del mismo concepto.</t>
  </si>
  <si>
    <t>Víctor Daniel Guerrero Cruz</t>
  </si>
  <si>
    <t xml:space="preserve">De conformidad con el artículo 6 Constitucional, solicito de la manera más atenta se me proporcione en archivo Excel, el número absoluto de personas que trabajan en la institución, desagregado por:
• Adscripción
• Nombre del puesto
• Tipo de nombramiento (quienes son de base, eventuales y de confianza)
• Sexo de la persona que ocupa el puesto
• Edad (años cumplidos)
• Salario percibido
• Sin otro particular por el momento, me encuentro en espera de su pronta respuesta.
</t>
  </si>
  <si>
    <t>Rocio Elizabeth Monrroy Teran</t>
  </si>
  <si>
    <t xml:space="preserve">deseo saber en cuento al centro de control y confianza del estado el cual depende de este sujeto obligado: si el señor Arnulfo urbiola roman, ex mando único de la zoma media, mientras estuvo como activo como elemento de la secretaria de seguridad publica del estado, cuantos examanes de control y confianza presento y de ellos cuantos acredito., de ser posible solicito copia digital en versión publica de los resultados de dichos examentes.
si el señor Arnulfo urbiola roman, mientras estuvo activo como elemento de la secretaria de seguridad publica del estado contaba con cedula unica policial, solicitando de contar con ella, copia en versión publica de la misma (sic)
</t>
  </si>
  <si>
    <t>Antonio Tercero Pérez</t>
  </si>
  <si>
    <t xml:space="preserve">1. Marco jurídico con el que operan sus áreas de transparencia.
2. El tipo de sanciones definidas para los servidores públicos que no den respuesta a las solicitudes de información.
3. Estructura e integración del Comité de Información o equivalente, así como estructura orgánica y composición de la Unidad de Transparencia o equivalente.
4. Perfil curricular y remuneración de los integrantes del Comité de Información y de los integrantes de la Unidad de Transparencia.
5. Temas principales sobre los cuales reciben solicitudes de información.
6. Perfil de los solicitantes.
</t>
  </si>
  <si>
    <t>Solicitudes de informacion Infomex pnt</t>
  </si>
  <si>
    <t>Presupuesto asignado en los ejercicios fiscales 2017 y 2018 para comunicación social y difusión del Gobierno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</si>
</sst>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Calibri"/>
      <family val="2"/>
    </font>
    <font>
      <sz val="10"/>
      <name val="Calibri"/>
      <family val="2"/>
    </font>
    <font>
      <sz val="9"/>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82">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Alignment="1">
      <alignment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0" fontId="5" fillId="9" borderId="0" xfId="0" applyFont="1" applyFill="1" applyAlignment="1">
      <alignment wrapText="1"/>
    </xf>
    <xf numFmtId="14" fontId="5" fillId="9" borderId="0" xfId="0" applyNumberFormat="1" applyFont="1" applyFill="1" applyBorder="1" applyAlignment="1">
      <alignment horizontal="center" vertical="center"/>
    </xf>
    <xf numFmtId="0" fontId="5" fillId="9" borderId="0" xfId="0" applyFont="1" applyFill="1" applyBorder="1" applyAlignment="1">
      <alignment horizontal="justify" vertical="center" wrapText="1"/>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justify" vertical="center" wrapText="1"/>
    </xf>
    <xf numFmtId="0" fontId="5" fillId="9" borderId="0" xfId="0" applyFont="1" applyFill="1" applyAlignment="1">
      <alignment vertical="center" wrapText="1"/>
    </xf>
    <xf numFmtId="0" fontId="12" fillId="9" borderId="0" xfId="0" applyFont="1" applyFill="1" applyAlignment="1">
      <alignment horizontal="justify" vertical="center" wrapText="1"/>
    </xf>
    <xf numFmtId="0" fontId="12" fillId="9" borderId="0" xfId="0" applyFont="1" applyFill="1" applyAlignment="1">
      <alignment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164" fontId="5" fillId="6" borderId="0" xfId="0" applyNumberFormat="1" applyFont="1" applyFill="1" applyAlignment="1">
      <alignment horizontal="center" vertical="center"/>
    </xf>
    <xf numFmtId="0" fontId="5" fillId="9" borderId="0" xfId="0" applyFont="1" applyFill="1" applyAlignment="1">
      <alignment horizontal="left" wrapText="1"/>
    </xf>
    <xf numFmtId="14" fontId="5" fillId="9" borderId="0" xfId="0" applyNumberFormat="1" applyFont="1" applyFill="1" applyBorder="1" applyAlignment="1">
      <alignment horizontal="center" vertical="center" wrapText="1"/>
    </xf>
    <xf numFmtId="0" fontId="16" fillId="9" borderId="0" xfId="0" applyFont="1" applyFill="1" applyAlignment="1">
      <alignment horizontal="center" vertical="center"/>
    </xf>
    <xf numFmtId="0" fontId="15" fillId="9" borderId="0" xfId="0" applyFont="1" applyFill="1" applyAlignment="1">
      <alignment vertical="center"/>
    </xf>
    <xf numFmtId="0" fontId="15" fillId="9" borderId="0" xfId="0" applyFont="1" applyFill="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14" fontId="16" fillId="9" borderId="0" xfId="0" applyNumberFormat="1" applyFont="1" applyFill="1"/>
    <xf numFmtId="0" fontId="17" fillId="9" borderId="0" xfId="0" applyFont="1" applyFill="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17" fillId="9" borderId="0" xfId="0" applyFont="1" applyFill="1" applyAlignment="1">
      <alignment wrapText="1"/>
    </xf>
    <xf numFmtId="0" fontId="17" fillId="9" borderId="0" xfId="0" applyFont="1" applyFill="1" applyAlignment="1">
      <alignment horizontal="center" vertical="center"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general"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6"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76" t="s">
        <v>2</v>
      </c>
      <c r="D1" s="76"/>
      <c r="E1" s="76"/>
    </row>
    <row r="2" spans="1:5" ht="85.5" customHeight="1" x14ac:dyDescent="0.2">
      <c r="A2" s="9">
        <v>34</v>
      </c>
      <c r="B2" s="9" t="s">
        <v>3</v>
      </c>
      <c r="C2" s="75" t="s">
        <v>4</v>
      </c>
      <c r="D2" s="75"/>
      <c r="E2" s="75"/>
    </row>
    <row r="3" spans="1:5" ht="64.5" customHeight="1" x14ac:dyDescent="0.2">
      <c r="A3" s="9">
        <v>54</v>
      </c>
      <c r="B3" s="9" t="s">
        <v>5</v>
      </c>
      <c r="C3" s="75" t="s">
        <v>6</v>
      </c>
      <c r="D3" s="75"/>
      <c r="E3" s="75"/>
    </row>
    <row r="4" spans="1:5" ht="69" customHeight="1" x14ac:dyDescent="0.2">
      <c r="A4" s="9">
        <v>54</v>
      </c>
      <c r="B4" s="9" t="s">
        <v>7</v>
      </c>
      <c r="C4" s="75" t="s">
        <v>8</v>
      </c>
      <c r="D4" s="75"/>
      <c r="E4" s="75"/>
    </row>
    <row r="10" spans="1:5" ht="15.75" x14ac:dyDescent="0.2">
      <c r="B10" s="74" t="s">
        <v>44</v>
      </c>
      <c r="C10" s="74"/>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74" t="s">
        <v>43</v>
      </c>
      <c r="C25" s="74"/>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74" t="s">
        <v>45</v>
      </c>
      <c r="C33" s="74"/>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50"/>
  <sheetViews>
    <sheetView showGridLines="0" tabSelected="1" zoomScale="73" zoomScaleNormal="73" workbookViewId="0">
      <selection activeCell="I5" sqref="I5"/>
    </sheetView>
  </sheetViews>
  <sheetFormatPr baseColWidth="10" defaultColWidth="9.140625" defaultRowHeight="12.75" x14ac:dyDescent="0.2"/>
  <cols>
    <col min="1" max="1" width="16.28515625" style="24" bestFit="1" customWidth="1"/>
    <col min="2" max="2" width="17.42578125" style="6" customWidth="1"/>
    <col min="3" max="3" width="14.7109375" style="6"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2"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5</v>
      </c>
      <c r="C1" s="78" t="s">
        <v>60</v>
      </c>
      <c r="D1" s="79"/>
      <c r="F1" s="2" t="s">
        <v>26</v>
      </c>
      <c r="G1" s="4" t="s">
        <v>27</v>
      </c>
      <c r="H1" s="23"/>
      <c r="I1" s="80" t="s">
        <v>61</v>
      </c>
      <c r="J1" s="81"/>
      <c r="K1" s="81"/>
      <c r="L1" s="81"/>
    </row>
    <row r="2" spans="1:14" ht="29.25" customHeight="1" thickBot="1" x14ac:dyDescent="0.25">
      <c r="B2" s="25" t="s">
        <v>63</v>
      </c>
      <c r="F2" s="3"/>
      <c r="G2" s="5" t="s">
        <v>28</v>
      </c>
      <c r="H2" s="23"/>
      <c r="I2" s="80" t="s">
        <v>62</v>
      </c>
      <c r="J2" s="81"/>
      <c r="K2" s="81"/>
      <c r="L2" s="81"/>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77" t="s">
        <v>33</v>
      </c>
      <c r="B6" s="77"/>
      <c r="C6" s="77"/>
      <c r="D6" s="77"/>
      <c r="E6" s="77"/>
      <c r="F6" s="77"/>
      <c r="G6" s="77"/>
      <c r="H6" s="77"/>
      <c r="I6" s="77"/>
    </row>
    <row r="9" spans="1:14" s="28" customFormat="1" ht="44.25" customHeight="1" thickBot="1" x14ac:dyDescent="0.25">
      <c r="A9" s="12" t="s">
        <v>49</v>
      </c>
      <c r="B9" s="12" t="s">
        <v>55</v>
      </c>
      <c r="C9" s="12" t="s">
        <v>34</v>
      </c>
      <c r="D9" s="12" t="s">
        <v>35</v>
      </c>
      <c r="E9" s="12" t="s">
        <v>21</v>
      </c>
      <c r="F9" s="12" t="s">
        <v>9</v>
      </c>
      <c r="G9" s="12" t="s">
        <v>36</v>
      </c>
      <c r="H9" s="12" t="s">
        <v>54</v>
      </c>
      <c r="I9" s="12" t="s">
        <v>37</v>
      </c>
      <c r="J9" s="12" t="s">
        <v>56</v>
      </c>
      <c r="K9" s="12" t="s">
        <v>38</v>
      </c>
      <c r="L9" s="34" t="s">
        <v>39</v>
      </c>
      <c r="M9" s="34" t="s">
        <v>40</v>
      </c>
    </row>
    <row r="10" spans="1:14" ht="409.5" x14ac:dyDescent="0.2">
      <c r="A10" s="69">
        <v>310018</v>
      </c>
      <c r="B10" s="43" t="s">
        <v>66</v>
      </c>
      <c r="C10" s="35">
        <v>43222</v>
      </c>
      <c r="D10" s="43" t="s">
        <v>67</v>
      </c>
      <c r="E10" s="21" t="s">
        <v>24</v>
      </c>
      <c r="F10" s="36" t="s">
        <v>16</v>
      </c>
      <c r="G10" s="58">
        <v>43223</v>
      </c>
      <c r="H10" s="67" t="s">
        <v>24</v>
      </c>
      <c r="I10" s="43" t="s">
        <v>59</v>
      </c>
      <c r="J10" s="37" t="s">
        <v>47</v>
      </c>
      <c r="K10" s="43" t="s">
        <v>59</v>
      </c>
      <c r="L10" s="65">
        <f>IF(Formato!$C10&lt;&gt;"",MONTH(C10),"")</f>
        <v>5</v>
      </c>
      <c r="M10" s="66">
        <f>IF(Formato!$G10&lt;&gt;"",MONTH(G10),"")</f>
        <v>5</v>
      </c>
    </row>
    <row r="11" spans="1:14" ht="127.5" x14ac:dyDescent="0.2">
      <c r="A11" s="61">
        <v>312718</v>
      </c>
      <c r="B11" s="61" t="s">
        <v>64</v>
      </c>
      <c r="C11" s="68">
        <v>43223</v>
      </c>
      <c r="D11" s="47" t="s">
        <v>65</v>
      </c>
      <c r="E11" s="21" t="s">
        <v>24</v>
      </c>
      <c r="F11" s="36" t="s">
        <v>13</v>
      </c>
      <c r="G11" s="35">
        <v>43228</v>
      </c>
      <c r="H11" s="67" t="s">
        <v>24</v>
      </c>
      <c r="I11" s="43" t="s">
        <v>59</v>
      </c>
      <c r="J11" s="37" t="s">
        <v>47</v>
      </c>
      <c r="K11" s="43" t="s">
        <v>59</v>
      </c>
      <c r="L11" s="29">
        <f>IF(Formato!$C11&lt;&gt;"",MONTH(C11),"")</f>
        <v>5</v>
      </c>
      <c r="M11" s="30">
        <f>IF(Formato!$G11&lt;&gt;"",MONTH(G11),"")</f>
        <v>5</v>
      </c>
    </row>
    <row r="12" spans="1:14" ht="174.75" customHeight="1" x14ac:dyDescent="0.2">
      <c r="A12" s="21">
        <v>342518</v>
      </c>
      <c r="B12" s="43" t="s">
        <v>64</v>
      </c>
      <c r="C12" s="58">
        <v>43227</v>
      </c>
      <c r="D12" s="72" t="s">
        <v>70</v>
      </c>
      <c r="E12" s="21" t="s">
        <v>24</v>
      </c>
      <c r="F12" s="36" t="s">
        <v>13</v>
      </c>
      <c r="G12" s="58">
        <v>43231</v>
      </c>
      <c r="H12" s="41" t="s">
        <v>24</v>
      </c>
      <c r="I12" s="43" t="s">
        <v>59</v>
      </c>
      <c r="J12" s="37" t="s">
        <v>47</v>
      </c>
      <c r="K12" s="43" t="s">
        <v>59</v>
      </c>
      <c r="L12" s="70">
        <f>IF(Formato!$C12&lt;&gt;"",MONTH(C12),"")</f>
        <v>5</v>
      </c>
      <c r="M12" s="71">
        <f>IF(Formato!$G12&lt;&gt;"",MONTH(G12),"")</f>
        <v>5</v>
      </c>
    </row>
    <row r="13" spans="1:14" ht="102" x14ac:dyDescent="0.2">
      <c r="A13" s="46">
        <v>366418</v>
      </c>
      <c r="B13" s="46" t="s">
        <v>68</v>
      </c>
      <c r="C13" s="48">
        <v>43236</v>
      </c>
      <c r="D13" s="49" t="s">
        <v>69</v>
      </c>
      <c r="E13" s="45" t="s">
        <v>24</v>
      </c>
      <c r="F13" s="36" t="s">
        <v>13</v>
      </c>
      <c r="G13" s="35">
        <v>43249</v>
      </c>
      <c r="H13" s="67" t="s">
        <v>24</v>
      </c>
      <c r="I13" s="43" t="s">
        <v>59</v>
      </c>
      <c r="J13" s="37" t="s">
        <v>47</v>
      </c>
      <c r="K13" s="43" t="s">
        <v>59</v>
      </c>
      <c r="L13" s="29">
        <f>IF(Formato!$C14&lt;&gt;"",MONTH(C14),"")</f>
        <v>5</v>
      </c>
      <c r="M13" s="30">
        <f>IF(Formato!$G14&lt;&gt;"",MONTH(G14),"")</f>
        <v>5</v>
      </c>
    </row>
    <row r="14" spans="1:14" ht="280.5" x14ac:dyDescent="0.2">
      <c r="A14" s="46">
        <v>369418</v>
      </c>
      <c r="B14" s="46" t="s">
        <v>71</v>
      </c>
      <c r="C14" s="48">
        <v>43237</v>
      </c>
      <c r="D14" s="49" t="s">
        <v>72</v>
      </c>
      <c r="E14" s="45" t="s">
        <v>24</v>
      </c>
      <c r="F14" s="36" t="s">
        <v>17</v>
      </c>
      <c r="G14" s="35">
        <v>43241</v>
      </c>
      <c r="H14" s="67" t="s">
        <v>24</v>
      </c>
      <c r="I14" s="43" t="s">
        <v>59</v>
      </c>
      <c r="J14" s="37" t="s">
        <v>47</v>
      </c>
      <c r="K14" s="43" t="s">
        <v>59</v>
      </c>
      <c r="L14" s="29" t="e">
        <f>IF(Formato!#REF!&lt;&gt;"",MONTH(#REF!),"")</f>
        <v>#REF!</v>
      </c>
      <c r="M14" s="30" t="e">
        <f>IF(Formato!#REF!&lt;&gt;"",MONTH(#REF!),"")</f>
        <v>#REF!</v>
      </c>
    </row>
    <row r="15" spans="1:14" ht="344.25" x14ac:dyDescent="0.2">
      <c r="A15" s="46">
        <v>377318</v>
      </c>
      <c r="B15" s="46" t="s">
        <v>73</v>
      </c>
      <c r="C15" s="48">
        <v>43241</v>
      </c>
      <c r="D15" s="49" t="s">
        <v>74</v>
      </c>
      <c r="E15" s="45" t="s">
        <v>24</v>
      </c>
      <c r="F15" s="36" t="s">
        <v>16</v>
      </c>
      <c r="G15" s="35">
        <v>43242</v>
      </c>
      <c r="H15" s="67" t="s">
        <v>24</v>
      </c>
      <c r="I15" s="43" t="s">
        <v>59</v>
      </c>
      <c r="J15" s="37" t="s">
        <v>47</v>
      </c>
      <c r="K15" s="43" t="s">
        <v>59</v>
      </c>
      <c r="L15" s="29">
        <f>IF(Formato!$C15&lt;&gt;"",MONTH(C15),"")</f>
        <v>5</v>
      </c>
      <c r="M15" s="30">
        <f>IF(Formato!$G15&lt;&gt;"",MONTH(G15),"")</f>
        <v>5</v>
      </c>
    </row>
    <row r="16" spans="1:14" ht="312.75" customHeight="1" x14ac:dyDescent="0.2">
      <c r="A16" s="46">
        <v>391218</v>
      </c>
      <c r="B16" s="73" t="s">
        <v>75</v>
      </c>
      <c r="C16" s="48">
        <v>43246</v>
      </c>
      <c r="D16" s="49" t="s">
        <v>76</v>
      </c>
      <c r="E16" s="45"/>
      <c r="F16" s="36" t="s">
        <v>13</v>
      </c>
      <c r="G16" s="35">
        <v>43250</v>
      </c>
      <c r="H16" s="67" t="s">
        <v>24</v>
      </c>
      <c r="I16" s="43" t="s">
        <v>59</v>
      </c>
      <c r="J16" s="37" t="s">
        <v>47</v>
      </c>
      <c r="K16" s="43" t="s">
        <v>59</v>
      </c>
      <c r="L16" s="29">
        <f>IF(Formato!$C16&lt;&gt;"",MONTH(C16),"")</f>
        <v>5</v>
      </c>
      <c r="M16" s="30">
        <f>IF(Formato!$G16&lt;&gt;"",MONTH(G16),"")</f>
        <v>5</v>
      </c>
    </row>
    <row r="17" spans="1:20" ht="87.75" customHeight="1" x14ac:dyDescent="0.2">
      <c r="A17" s="46">
        <v>395418</v>
      </c>
      <c r="B17" s="46" t="s">
        <v>77</v>
      </c>
      <c r="C17" s="48">
        <v>43249</v>
      </c>
      <c r="D17" s="49" t="s">
        <v>78</v>
      </c>
      <c r="E17" s="45" t="s">
        <v>24</v>
      </c>
      <c r="F17" s="36" t="s">
        <v>16</v>
      </c>
      <c r="G17" s="35">
        <v>43250</v>
      </c>
      <c r="H17" s="67" t="s">
        <v>24</v>
      </c>
      <c r="I17" s="43" t="s">
        <v>59</v>
      </c>
      <c r="J17" s="37" t="s">
        <v>47</v>
      </c>
      <c r="K17" s="43" t="s">
        <v>59</v>
      </c>
      <c r="L17" s="29">
        <f>IF(Formato!$C17&lt;&gt;"",MONTH(C17),"")</f>
        <v>5</v>
      </c>
      <c r="M17" s="30">
        <f>IF(Formato!$G17&lt;&gt;"",MONTH(G17),"")</f>
        <v>5</v>
      </c>
    </row>
    <row r="18" spans="1:20" x14ac:dyDescent="0.2">
      <c r="A18" s="46"/>
      <c r="B18" s="46"/>
      <c r="C18" s="50"/>
      <c r="D18" s="49"/>
      <c r="E18" s="21"/>
      <c r="F18" s="36"/>
      <c r="G18" s="35"/>
      <c r="H18" s="67"/>
      <c r="I18" s="43"/>
      <c r="J18" s="37"/>
      <c r="K18" s="43"/>
      <c r="L18" s="29" t="str">
        <f>IF(Formato!$C18&lt;&gt;"",MONTH(C18),"")</f>
        <v/>
      </c>
      <c r="M18" s="30" t="str">
        <f>IF(Formato!$G18&lt;&gt;"",MONTH(G18),"")</f>
        <v/>
      </c>
    </row>
    <row r="19" spans="1:20" x14ac:dyDescent="0.2">
      <c r="A19" s="46"/>
      <c r="B19" s="46"/>
      <c r="C19" s="38"/>
      <c r="D19" s="49"/>
      <c r="E19" s="21"/>
      <c r="F19" s="39"/>
      <c r="G19" s="38"/>
      <c r="H19" s="67"/>
      <c r="I19" s="43"/>
      <c r="J19" s="37"/>
      <c r="K19" s="43"/>
      <c r="L19" s="29" t="str">
        <f>IF(Formato!$C19&lt;&gt;"",MONTH(C19),"")</f>
        <v/>
      </c>
      <c r="M19" s="30" t="str">
        <f>IF(Formato!$G19&lt;&gt;"",MONTH(G19),"")</f>
        <v/>
      </c>
      <c r="T19" s="6" t="s">
        <v>58</v>
      </c>
    </row>
    <row r="20" spans="1:20" x14ac:dyDescent="0.2">
      <c r="A20" s="51"/>
      <c r="B20" s="46"/>
      <c r="C20" s="38"/>
      <c r="D20" s="52"/>
      <c r="E20" s="21"/>
      <c r="F20" s="39"/>
      <c r="G20" s="38"/>
      <c r="H20" s="67"/>
      <c r="I20" s="43"/>
      <c r="J20" s="37"/>
      <c r="K20" s="43"/>
      <c r="L20" s="29" t="str">
        <f>IF(Formato!$C20&lt;&gt;"",MONTH(C20),"")</f>
        <v/>
      </c>
      <c r="M20" s="30" t="str">
        <f>IF(Formato!$G20&lt;&gt;"",MONTH(G20),"")</f>
        <v/>
      </c>
    </row>
    <row r="21" spans="1:20" x14ac:dyDescent="0.2">
      <c r="A21" s="46"/>
      <c r="B21" s="46"/>
      <c r="C21" s="38"/>
      <c r="D21" s="52"/>
      <c r="E21" s="21"/>
      <c r="F21" s="39"/>
      <c r="G21" s="38"/>
      <c r="H21" s="67"/>
      <c r="I21" s="43"/>
      <c r="J21" s="37"/>
      <c r="K21" s="43"/>
      <c r="L21" s="29" t="str">
        <f>IF(Formato!$C21&lt;&gt;"",MONTH(C21),"")</f>
        <v/>
      </c>
      <c r="M21" s="30" t="str">
        <f>IF(Formato!$G21&lt;&gt;"",MONTH(G21),"")</f>
        <v/>
      </c>
    </row>
    <row r="22" spans="1:20" x14ac:dyDescent="0.2">
      <c r="A22" s="51"/>
      <c r="B22" s="62"/>
      <c r="C22" s="38"/>
      <c r="D22" s="47"/>
      <c r="E22" s="21"/>
      <c r="F22" s="39"/>
      <c r="G22" s="38"/>
      <c r="H22" s="35"/>
      <c r="I22" s="37"/>
      <c r="J22" s="37"/>
      <c r="K22" s="37"/>
      <c r="L22" s="29" t="str">
        <f>IF(Formato!$C22&lt;&gt;"",MONTH(C22),"")</f>
        <v/>
      </c>
      <c r="M22" s="30" t="str">
        <f>IF(Formato!$G22&lt;&gt;"",MONTH(G22),"")</f>
        <v/>
      </c>
    </row>
    <row r="23" spans="1:20" x14ac:dyDescent="0.2">
      <c r="A23" s="46"/>
      <c r="B23" s="63"/>
      <c r="C23" s="38"/>
      <c r="D23" s="47"/>
      <c r="E23" s="21"/>
      <c r="F23" s="39"/>
      <c r="G23" s="38"/>
      <c r="H23" s="35"/>
      <c r="I23" s="37"/>
      <c r="J23" s="37"/>
      <c r="K23" s="37"/>
      <c r="L23" s="29" t="str">
        <f>IF(Formato!$C23&lt;&gt;"",MONTH(C23),"")</f>
        <v/>
      </c>
      <c r="M23" s="30" t="str">
        <f>IF(Formato!$G23&lt;&gt;"",MONTH(G23),"")</f>
        <v/>
      </c>
    </row>
    <row r="24" spans="1:20" x14ac:dyDescent="0.2">
      <c r="A24" s="46"/>
      <c r="B24" s="63"/>
      <c r="C24" s="38"/>
      <c r="D24" s="53"/>
      <c r="E24" s="21"/>
      <c r="F24" s="40"/>
      <c r="G24" s="35"/>
      <c r="H24" s="35"/>
      <c r="I24" s="37"/>
      <c r="J24" s="37"/>
      <c r="K24" s="37"/>
      <c r="L24" s="29" t="str">
        <f>IF(Formato!$C24&lt;&gt;"",MONTH(C24),"")</f>
        <v/>
      </c>
      <c r="M24" s="30" t="str">
        <f>IF(Formato!$G24&lt;&gt;"",MONTH(G24),"")</f>
        <v/>
      </c>
    </row>
    <row r="25" spans="1:20" x14ac:dyDescent="0.2">
      <c r="A25" s="21"/>
      <c r="B25" s="43"/>
      <c r="C25" s="58"/>
      <c r="D25" s="59"/>
      <c r="E25" s="21"/>
      <c r="F25" s="40"/>
      <c r="G25" s="35"/>
      <c r="H25" s="35"/>
      <c r="I25" s="37"/>
      <c r="J25" s="37"/>
      <c r="K25" s="37"/>
      <c r="L25" s="29" t="str">
        <f>IF(Formato!$C26&lt;&gt;"",MONTH(C26),"")</f>
        <v/>
      </c>
      <c r="M25" s="30" t="str">
        <f>IF(Formato!$G25&lt;&gt;"",MONTH(G25),"")</f>
        <v/>
      </c>
    </row>
    <row r="26" spans="1:20" x14ac:dyDescent="0.2">
      <c r="A26" s="51"/>
      <c r="B26" s="46"/>
      <c r="C26" s="50"/>
      <c r="D26" s="47"/>
      <c r="E26" s="21"/>
      <c r="F26" s="40"/>
      <c r="G26" s="35"/>
      <c r="H26" s="35"/>
      <c r="I26" s="37"/>
      <c r="J26" s="37"/>
      <c r="K26" s="37"/>
      <c r="L26" s="29" t="e">
        <f>IF(Formato!#REF!&lt;&gt;"",MONTH(#REF!),"")</f>
        <v>#REF!</v>
      </c>
      <c r="M26" s="30" t="str">
        <f>IF(Formato!$G26&lt;&gt;"",MONTH(G26),"")</f>
        <v/>
      </c>
    </row>
    <row r="27" spans="1:20" x14ac:dyDescent="0.2">
      <c r="A27" s="46"/>
      <c r="B27" s="46"/>
      <c r="C27" s="50"/>
      <c r="D27" s="54"/>
      <c r="E27" s="21"/>
      <c r="F27" s="40"/>
      <c r="G27" s="35"/>
      <c r="H27" s="35"/>
      <c r="I27" s="37"/>
      <c r="J27" s="37"/>
      <c r="K27" s="37"/>
      <c r="L27" s="29" t="str">
        <f>IF(Formato!$C27&lt;&gt;"",MONTH(C27),"")</f>
        <v/>
      </c>
      <c r="M27" s="30" t="str">
        <f>IF(Formato!$G27&lt;&gt;"",MONTH(G27),"")</f>
        <v/>
      </c>
    </row>
    <row r="28" spans="1:20" x14ac:dyDescent="0.2">
      <c r="A28" s="46"/>
      <c r="B28" s="46"/>
      <c r="C28" s="50"/>
      <c r="D28" s="54"/>
      <c r="E28" s="21"/>
      <c r="F28" s="40"/>
      <c r="G28" s="35"/>
      <c r="H28" s="35"/>
      <c r="I28" s="37"/>
      <c r="J28" s="37"/>
      <c r="K28" s="37"/>
      <c r="L28" s="29" t="str">
        <f>IF(Formato!$C28&lt;&gt;"",MONTH(C28),"")</f>
        <v/>
      </c>
      <c r="M28" s="30" t="str">
        <f>IF(Formato!$G28&lt;&gt;"",MONTH(G28),"")</f>
        <v/>
      </c>
    </row>
    <row r="29" spans="1:20" x14ac:dyDescent="0.2">
      <c r="A29" s="51"/>
      <c r="B29" s="43"/>
      <c r="C29" s="60"/>
      <c r="D29" s="54"/>
      <c r="E29" s="21"/>
      <c r="F29" s="40"/>
      <c r="G29" s="35"/>
      <c r="H29" s="35"/>
      <c r="I29" s="37"/>
      <c r="J29" s="37"/>
      <c r="K29" s="37"/>
      <c r="L29" s="29" t="e">
        <f>IF(Formato!#REF!&lt;&gt;"",MONTH(#REF!),"")</f>
        <v>#REF!</v>
      </c>
      <c r="M29" s="30" t="str">
        <f>IF(Formato!$G29&lt;&gt;"",MONTH(G29),"")</f>
        <v/>
      </c>
    </row>
    <row r="30" spans="1:20" x14ac:dyDescent="0.2">
      <c r="A30" s="46"/>
      <c r="B30" s="46"/>
      <c r="C30" s="50"/>
      <c r="D30" s="55"/>
      <c r="E30" s="21"/>
      <c r="F30" s="40"/>
      <c r="G30" s="35"/>
      <c r="H30" s="35"/>
      <c r="I30" s="37"/>
      <c r="J30" s="37"/>
      <c r="K30" s="37"/>
      <c r="L30" s="29" t="str">
        <f>IF(Formato!$C30&lt;&gt;"",MONTH(C30),"")</f>
        <v/>
      </c>
      <c r="M30" s="30" t="str">
        <f>IF(Formato!$G30&lt;&gt;"",MONTH(G30),"")</f>
        <v/>
      </c>
    </row>
    <row r="31" spans="1:20" x14ac:dyDescent="0.2">
      <c r="A31" s="46"/>
      <c r="B31" s="46"/>
      <c r="C31" s="50"/>
      <c r="D31" s="55"/>
      <c r="E31" s="21"/>
      <c r="F31" s="40"/>
      <c r="G31" s="35"/>
      <c r="H31" s="35"/>
      <c r="I31" s="37"/>
      <c r="J31" s="37"/>
      <c r="K31" s="37"/>
      <c r="L31" s="29" t="str">
        <f>IF(Formato!$C31&lt;&gt;"",MONTH(C31),"")</f>
        <v/>
      </c>
      <c r="M31" s="30" t="str">
        <f>IF(Formato!$G31&lt;&gt;"",MONTH(G31),"")</f>
        <v/>
      </c>
    </row>
    <row r="32" spans="1:20" x14ac:dyDescent="0.2">
      <c r="A32" s="46"/>
      <c r="B32" s="46"/>
      <c r="C32" s="50"/>
      <c r="D32" s="56"/>
      <c r="E32" s="21"/>
      <c r="F32" s="40"/>
      <c r="G32" s="35"/>
      <c r="H32" s="35"/>
      <c r="I32" s="37"/>
      <c r="J32" s="37"/>
      <c r="K32" s="37"/>
      <c r="L32" s="29" t="str">
        <f>IF(Formato!$C32&lt;&gt;"",MONTH(C32),"")</f>
        <v/>
      </c>
      <c r="M32" s="30" t="str">
        <f>IF(Formato!$G32&lt;&gt;"",MONTH(G32),"")</f>
        <v/>
      </c>
    </row>
    <row r="33" spans="1:14" x14ac:dyDescent="0.2">
      <c r="A33" s="57"/>
      <c r="B33" s="46"/>
      <c r="C33" s="50"/>
      <c r="D33" s="56"/>
      <c r="E33" s="21"/>
      <c r="F33" s="40"/>
      <c r="G33" s="35"/>
      <c r="H33" s="41"/>
      <c r="I33" s="42"/>
      <c r="J33" s="37"/>
      <c r="K33" s="42"/>
      <c r="L33" s="29" t="str">
        <f>IF(Formato!$C33&lt;&gt;"",MONTH(C33),"")</f>
        <v/>
      </c>
      <c r="M33" s="30" t="str">
        <f>IF(Formato!$G33&lt;&gt;"",MONTH(G33),"")</f>
        <v/>
      </c>
    </row>
    <row r="34" spans="1:14" x14ac:dyDescent="0.2">
      <c r="A34" s="21"/>
      <c r="B34" s="43"/>
      <c r="C34" s="35"/>
      <c r="D34" s="44"/>
      <c r="E34" s="21"/>
      <c r="F34" s="37"/>
      <c r="G34" s="35"/>
      <c r="H34" s="41"/>
      <c r="I34" s="42"/>
      <c r="J34" s="37"/>
      <c r="K34" s="42"/>
      <c r="L34" s="29" t="str">
        <f>IF(Formato!$C34&lt;&gt;"",MONTH(C34),"")</f>
        <v/>
      </c>
      <c r="M34" s="30" t="str">
        <f>IF(Formato!$G34&lt;&gt;"",MONTH(G34),"")</f>
        <v/>
      </c>
    </row>
    <row r="35" spans="1:14" x14ac:dyDescent="0.2">
      <c r="A35" s="21"/>
      <c r="B35" s="43"/>
      <c r="C35" s="35"/>
      <c r="D35" s="44"/>
      <c r="E35" s="21"/>
      <c r="F35" s="37"/>
      <c r="G35" s="35"/>
      <c r="H35" s="41"/>
      <c r="I35" s="42"/>
      <c r="J35" s="37"/>
      <c r="K35" s="42"/>
      <c r="L35" s="29" t="str">
        <f>IF(Formato!$C35&lt;&gt;"",MONTH(C35),"")</f>
        <v/>
      </c>
      <c r="M35" s="30" t="str">
        <f>IF(Formato!$G35&lt;&gt;"",MONTH(G35),"")</f>
        <v/>
      </c>
    </row>
    <row r="36" spans="1:14" x14ac:dyDescent="0.2">
      <c r="A36" s="21"/>
      <c r="B36" s="43"/>
      <c r="C36" s="35"/>
      <c r="D36" s="42"/>
      <c r="E36" s="21"/>
      <c r="F36" s="37"/>
      <c r="G36" s="35"/>
      <c r="H36" s="41"/>
      <c r="I36" s="42"/>
      <c r="J36" s="37"/>
      <c r="K36" s="42"/>
      <c r="L36" s="29" t="str">
        <f>IF(Formato!$C36&lt;&gt;"",MONTH(C36),"")</f>
        <v/>
      </c>
      <c r="M36" s="30" t="str">
        <f>IF(Formato!$G36&lt;&gt;"",MONTH(G36),"")</f>
        <v/>
      </c>
    </row>
    <row r="37" spans="1:14" x14ac:dyDescent="0.2">
      <c r="A37" s="21"/>
      <c r="B37" s="43"/>
      <c r="C37" s="35"/>
      <c r="D37" s="42"/>
      <c r="E37" s="21"/>
      <c r="F37" s="37"/>
      <c r="G37" s="35"/>
      <c r="H37" s="41"/>
      <c r="I37" s="42"/>
      <c r="J37" s="37"/>
      <c r="K37" s="42"/>
      <c r="L37" s="29" t="str">
        <f>IF(Formato!$C37&lt;&gt;"",MONTH(C37),"")</f>
        <v/>
      </c>
      <c r="M37" s="30" t="str">
        <f>IF(Formato!$G37&lt;&gt;"",MONTH(G37),"")</f>
        <v/>
      </c>
    </row>
    <row r="38" spans="1:14" x14ac:dyDescent="0.2">
      <c r="A38" s="21"/>
      <c r="B38" s="43"/>
      <c r="C38" s="35"/>
      <c r="D38" s="42"/>
      <c r="E38" s="21"/>
      <c r="F38" s="37"/>
      <c r="G38" s="35"/>
      <c r="H38" s="41"/>
      <c r="I38" s="42"/>
      <c r="J38" s="37"/>
      <c r="K38" s="42"/>
      <c r="L38" s="29" t="str">
        <f>IF(Formato!$C38&lt;&gt;"",MONTH(C38),"")</f>
        <v/>
      </c>
      <c r="M38" s="30" t="str">
        <f>IF(Formato!$G38&lt;&gt;"",MONTH(G38),"")</f>
        <v/>
      </c>
    </row>
    <row r="39" spans="1:14" x14ac:dyDescent="0.2">
      <c r="A39" s="21"/>
      <c r="B39" s="43"/>
      <c r="C39" s="35"/>
      <c r="D39" s="42"/>
      <c r="E39" s="21"/>
      <c r="F39" s="37"/>
      <c r="G39" s="35"/>
      <c r="H39" s="41"/>
      <c r="I39" s="42"/>
      <c r="J39" s="37"/>
      <c r="K39" s="42"/>
      <c r="L39" s="29" t="str">
        <f>IF(Formato!$C39&lt;&gt;"",MONTH(C39),"")</f>
        <v/>
      </c>
      <c r="M39" s="30" t="str">
        <f>IF(Formato!$G39&lt;&gt;"",MONTH(G39),"")</f>
        <v/>
      </c>
    </row>
    <row r="40" spans="1:14" x14ac:dyDescent="0.2">
      <c r="A40" s="21"/>
      <c r="B40" s="43"/>
      <c r="C40" s="35"/>
      <c r="D40" s="42"/>
      <c r="E40" s="21"/>
      <c r="F40" s="37"/>
      <c r="G40" s="35"/>
      <c r="H40" s="41"/>
      <c r="I40" s="42"/>
      <c r="J40" s="37"/>
      <c r="K40" s="42"/>
      <c r="L40" s="29" t="str">
        <f>IF(Formato!$C40&lt;&gt;"",MONTH(C40),"")</f>
        <v/>
      </c>
      <c r="M40" s="30" t="str">
        <f>IF(Formato!$G40&lt;&gt;"",MONTH(G40),"")</f>
        <v/>
      </c>
    </row>
    <row r="41" spans="1:14" x14ac:dyDescent="0.2">
      <c r="A41" s="21"/>
      <c r="B41" s="43"/>
      <c r="C41" s="35"/>
      <c r="D41" s="42"/>
      <c r="E41" s="21"/>
      <c r="F41" s="37"/>
      <c r="G41" s="35"/>
      <c r="H41" s="41"/>
      <c r="I41" s="42"/>
      <c r="J41" s="37"/>
      <c r="K41" s="42"/>
      <c r="L41" s="29" t="str">
        <f>IF(Formato!$C41&lt;&gt;"",MONTH(C41),"")</f>
        <v/>
      </c>
      <c r="M41" s="30" t="str">
        <f>IF(Formato!$G41&lt;&gt;"",MONTH(G41),"")</f>
        <v/>
      </c>
    </row>
    <row r="42" spans="1:14" x14ac:dyDescent="0.2">
      <c r="A42" s="21"/>
      <c r="B42" s="43"/>
      <c r="C42" s="35"/>
      <c r="D42" s="42"/>
      <c r="E42" s="21"/>
      <c r="F42" s="37"/>
      <c r="G42" s="35"/>
      <c r="H42" s="41"/>
      <c r="I42" s="42"/>
      <c r="J42" s="37"/>
      <c r="K42" s="42"/>
      <c r="L42" s="29" t="str">
        <f>IF(Formato!$C42&lt;&gt;"",MONTH(C42),"")</f>
        <v/>
      </c>
      <c r="M42" s="30" t="str">
        <f>IF(Formato!$G42&lt;&gt;"",MONTH(G42),"")</f>
        <v/>
      </c>
    </row>
    <row r="43" spans="1:14" x14ac:dyDescent="0.2">
      <c r="A43" s="21"/>
      <c r="B43" s="43"/>
      <c r="C43" s="35"/>
      <c r="D43" s="42"/>
      <c r="E43" s="21"/>
      <c r="F43" s="37"/>
      <c r="G43" s="35"/>
      <c r="H43" s="41"/>
      <c r="I43" s="42"/>
      <c r="J43" s="37"/>
      <c r="K43" s="42"/>
      <c r="L43" s="29" t="str">
        <f>IF(Formato!$C43&lt;&gt;"",MONTH(C43),"")</f>
        <v/>
      </c>
      <c r="M43" s="30" t="str">
        <f>IF(Formato!$G43&lt;&gt;"",MONTH(G43),"")</f>
        <v/>
      </c>
    </row>
    <row r="44" spans="1:14" x14ac:dyDescent="0.2">
      <c r="A44" s="21"/>
      <c r="B44" s="43"/>
      <c r="C44" s="35"/>
      <c r="D44" s="42"/>
      <c r="E44" s="21"/>
      <c r="F44" s="37"/>
      <c r="G44" s="35"/>
      <c r="H44" s="41"/>
      <c r="I44" s="42"/>
      <c r="J44" s="37"/>
      <c r="K44" s="42"/>
      <c r="L44" s="29" t="str">
        <f>IF(Formato!$C44&lt;&gt;"",MONTH(C44),"")</f>
        <v/>
      </c>
      <c r="M44" s="30" t="str">
        <f>IF(Formato!$G44&lt;&gt;"",MONTH(G44),"")</f>
        <v/>
      </c>
    </row>
    <row r="45" spans="1:14" x14ac:dyDescent="0.2">
      <c r="A45" s="21"/>
      <c r="B45" s="43"/>
      <c r="C45" s="35"/>
      <c r="D45" s="42"/>
      <c r="E45" s="21"/>
      <c r="F45" s="37"/>
      <c r="G45" s="35"/>
      <c r="H45" s="41"/>
      <c r="I45" s="42"/>
      <c r="J45" s="37"/>
      <c r="K45" s="42"/>
      <c r="L45" s="29" t="str">
        <f>IF(Formato!$C45&lt;&gt;"",MONTH(C45),"")</f>
        <v/>
      </c>
      <c r="M45" s="30" t="str">
        <f>IF(Formato!$G45&lt;&gt;"",MONTH(G45),"")</f>
        <v/>
      </c>
    </row>
    <row r="46" spans="1:14" x14ac:dyDescent="0.2">
      <c r="A46" s="21"/>
      <c r="B46" s="43"/>
      <c r="C46" s="35"/>
      <c r="D46" s="42"/>
      <c r="E46" s="21"/>
      <c r="F46" s="37"/>
      <c r="G46" s="35"/>
      <c r="H46" s="41"/>
      <c r="I46" s="42"/>
      <c r="J46" s="37"/>
      <c r="K46" s="42"/>
      <c r="L46" s="31" t="str">
        <f>IF(Formato!$C46&lt;&gt;"",MONTH(C46),"")</f>
        <v/>
      </c>
      <c r="M46" s="32" t="str">
        <f>IF(Formato!$G46&lt;&gt;"",MONTH(G46),"")</f>
        <v/>
      </c>
    </row>
    <row r="48" spans="1:14" ht="39.75" customHeight="1" x14ac:dyDescent="0.2">
      <c r="B48" s="1"/>
      <c r="C48" s="1"/>
      <c r="D48" s="1"/>
      <c r="E48" s="20"/>
      <c r="N48" s="64"/>
    </row>
    <row r="49" spans="13:13" x14ac:dyDescent="0.2">
      <c r="M49" s="11" t="s">
        <v>41</v>
      </c>
    </row>
    <row r="50" spans="13:13" ht="165.75" x14ac:dyDescent="0.2">
      <c r="M50" s="64" t="s">
        <v>42</v>
      </c>
    </row>
  </sheetData>
  <sheetProtection selectLockedCells="1"/>
  <mergeCells count="4">
    <mergeCell ref="A6:I6"/>
    <mergeCell ref="C1:D1"/>
    <mergeCell ref="I1:L1"/>
    <mergeCell ref="I2:L2"/>
  </mergeCells>
  <phoneticPr fontId="2" type="noConversion"/>
  <dataValidations xWindow="491" yWindow="47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9:F46">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2018-06-01T16:16:01Z</dcterms:modified>
</cp:coreProperties>
</file>