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2" windowWidth="17612" windowHeight="11023" activeTab="1"/>
  </bookViews>
  <sheets>
    <sheet name="Fundamentación" sheetId="2" r:id="rId1"/>
    <sheet name="Formato" sheetId="1" r:id="rId2"/>
  </sheets>
  <definedNames>
    <definedName name="CMedios">Medios[Descripción]</definedName>
    <definedName name="CRespuestas">Fundamentación!$C$13:$C$23</definedName>
    <definedName name="CTramites">Fundamentación!$C$28:$C$30</definedName>
  </definedNames>
  <calcPr calcId="145621"/>
</workbook>
</file>

<file path=xl/calcChain.xml><?xml version="1.0" encoding="utf-8"?>
<calcChain xmlns="http://schemas.openxmlformats.org/spreadsheetml/2006/main">
  <c r="L12" i="1" l="1"/>
  <c r="M12" i="1"/>
  <c r="L13" i="1"/>
  <c r="M13" i="1"/>
  <c r="L14" i="1"/>
  <c r="M14" i="1"/>
  <c r="L15" i="1"/>
  <c r="M15" i="1"/>
  <c r="L16" i="1"/>
  <c r="M16" i="1"/>
  <c r="L17" i="1"/>
  <c r="M17" i="1"/>
  <c r="L11" i="1"/>
  <c r="M11" i="1"/>
  <c r="B2" i="1" l="1"/>
  <c r="M10" i="1" l="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text>
        <r>
          <rPr>
            <sz val="9"/>
            <color indexed="81"/>
            <rFont val="Tahoma"/>
            <family val="2"/>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<sst xmlns="http://schemas.openxmlformats.org/spreadsheetml/2006/main" count="107" uniqueCount="81">
  <si>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</si>
  <si>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</si>
  <si>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</si>
  <si>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</si>
  <si>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</si>
  <si>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</si>
  <si>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</si>
  <si>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</si>
  <si>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</si>
  <si>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</si>
  <si>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</si>
  <si>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</si>
  <si>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</si>
  <si>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</si>
  <si>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</si>
  <si>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</si>
  <si>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</si>
  <si>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</si>
  <si>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</si>
  <si>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</si>
  <si>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</si>
  <si>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</si>
  <si>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</si>
  <si>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</si>
  <si>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</si>
  <si>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</si>
  <si>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</si>
  <si>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</si>
  <si>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</si>
  <si>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</si>
  <si>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</si>
  <si>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</si>
  <si>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</si>
  <si>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</si>
  <si>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</si>
  <si>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</si>
  <si>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</si>
  <si>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</si>
  <si>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</si>
  <si>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</si>
  <si>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</si>
  <si>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</si>
  <si>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</si>
  <si>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</si>
  <si>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</si>
  <si>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</si>
  <si>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</si>
  <si>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</si>
  <si>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</si>
  <si>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</si>
  <si>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</si>
  <si>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</si>
  <si>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</si>
  <si>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</si>
  <si>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</si>
  <si>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</si>
  <si>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</si>
  <si>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</si>
  <si>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</si>
  <si>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</si>
  <si>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</si>
  <si>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C. Julio Cuevas Ornelas</t>
  </si>
  <si>
    <t>Factura Escaneada del Automóvil Marca Wolskwagen modelo Vento con Placas UYE-332-A
Costo de la Unidad</t>
  </si>
  <si>
    <t>C.Julian Casablancas</t>
  </si>
  <si>
    <t>Solicito una base de datos en formato Excel con una relación de nombre, puesto y correo electrónico oficial de todas las personas que
pertenecen a su institución, información que debe ser pública y nunca reservable, de acuerdo al artículo 70 de la Ley General de
Transparencia.
Asimismo, subrayo que no requiero un enlace electrónico donde esté alojado un directorio, sino un documento en formato Excel.
Gracias</t>
  </si>
  <si>
    <t>C.Julian Casablancas.</t>
  </si>
  <si>
    <t>C. Javier Barros Sierra</t>
  </si>
  <si>
    <t>Remitirse al archivo adjunto</t>
  </si>
  <si>
    <t>C.CarolinaVargas</t>
  </si>
  <si>
    <t>Estoy participando en un proyecto de evaluación de libro de texto. Este proyecto lo están llevando a cabo los autores del libro con
apoyo de la Universidad Iberoamericana. Parte del proyecto consiste en recopilar información sobre el acervo en diferentes bibliotecas
hospitalarias y universitarias del país. El libro en evaluación es: Nutriología Médica de Editorial Médica Panamericana Autores: Kauffer-
Horwitz, Pérez-Lizaúr y Arroyo. Por este motivo solicito me compartan información sobre este libro en el acervo de las diferentes
bibliotecas de su dependencia. ¿Cuentan con este libro el su acervo bibliotecario? ¿cuántos ejemplares tienen? ¿de qué ediciones son
los ejemplares que tienen? ¿tienen el libro en versión electrónica? Agradeceré mucho me ayuden a recabar esta información.</t>
  </si>
  <si>
    <t>C.SalvadorTlacopan</t>
  </si>
  <si>
    <t>Quiero saber qué acciones ha implementado la dependencia para prevenir la discriminación y, en su caso, atender las denuncias que
se le han presentado. Asimismo, requiero que el referido sujeto obligado me informe qué acciones ha llevado a cabo para cumplir con
la ley estatal contra la discriminación.</t>
  </si>
  <si>
    <t>Se anexa factura solicitada, en la cual se advierte el costo de la unidad.</t>
  </si>
  <si>
    <t>Me permito hacer de su conocimiento que la información solicitada se encuentra disponible en la Plataforma Estatal de Transparencia, en cumplimiento a la obligación contenida en el Art. 84 fracción X de la Ley de Transparencia y Acceso a la Información Pública del Estado. 
http://www.cegaipslp.org.mx/webcegaip2018N.nsf/nombre_de_la_vista/5D0A023E95C12A93862582A4005F3654/$File/LTAIPSLPA84FX.xls
Con fundamento en el artículo 59 de la Ley de Transparencia y Acceso a la Información Pública del Estado, el Sujeto Obligado debe proporcionar la información solicitada en la modalidad en que se encuentre.
La entrega de la información no implica el procesamiento, ni adecuación de la información al interés del solicitante de conformidad a lo establecido en el artículo 60 de la Ley de Transparencia y Acceso a la Información Pública del Estado.</t>
  </si>
  <si>
    <t xml:space="preserve">Me permito hacer de su conocimiento que la información solicitada se encuentra disponible en la Plataforma Estatal de Transparencia, en cumplimiento a la obligación contenida en el Art. 84 fracción X de la Ley de Transparencia y Acceso a la Información Pública del Estado. 
http://www.cegaipslp.org.mx/webcegaip2018N.nsf/nombre_de_la_vista/5D0A023E95C12A93862582A4005F3654/$File/LTAIPSLPA84FX.xls      
Con fundamento en el artículo 59 de la Ley de Transparencia y Acceso a la Información Pública del Estado, el Sujeto Obligado debe proporcionar la información solicitada en la modalidad en que se encuentre.
La entrega de la información no implica el procesamiento, ni adecuación de la información al interés del solicitante de conformidad a lo establecido en el artículo 60 de la Ley de Transparencia y Acceso a la Información Pública del Estado.
</t>
  </si>
  <si>
    <t>Me permito dar respuesta en el mismo orden:
1.
a) Se cuenta con un procedimiento para la atención y peticiones relativas a toda forma de hostigamiento, discriminación y trato inequitativo del personal. (Se adjunta archivo).
b) Se cuenta con una política de equidad de género. (Se adjunta archivo)
2. En el periodo comprendido entre el 01 de enero de 2015 y el 24 de mayo de 2018 no se cuentan con casos relativos a denuncias de acoso sexual, abuso sexual y violencia de género presentadas por mujeres. 
3. En el periodo comprendido entre el 01 de enero de 2015 y el 24 de mayo de 2018, no se cuentan con versiones públicas de expedientes relativos a denuncias presentadas por acoso sexual, abuso sexual y violencia de género.
4. En el periodo comprendido desde el 01 de enero de 2015 y hasta el día 24 de mayo de 2018, no se tuvo ningún gasto ejercido en programas y acciones contra la violencia de género.</t>
  </si>
  <si>
    <t>Se informa que no contamos con versión impresa, ni electrónica de dicho título, ya que  no aplica con los programas de estudio de esta Universidad.</t>
  </si>
  <si>
    <t xml:space="preserve">Me permito dar contestación:
Las acciones implementadas para prevenir discriminación y fomentar la equidad de género son:
Actualizaron los procedimientos de ingreso, promoción y permanencia, en donde se hace explicito la acciones de equidad de género y no discriminación.
Entre otras:
Perfiles de puesto sin distinción de sexo, religión, estado civil, edad, origen étnico, 
Valoraciones médicas sin solicitar prueba de no embarazo ni VIH.
Entrevistas de selección sin solicitar información personal y familiar, preferencias políticas ni religiosas. 
Se cuenta con remuneración igual a trabajo igual.
Igualdad de oportunidades para recibir capacitación
Para la atención de quejas de discriminación, se cuenta con un procedimiento para la atención de quejas o peticiones relativas a toda forma de hostigamiento, discriminación y trato inequitativo del personal.
Las acciones que se llevan a cabo para cumplir con la ley estatal contra la discriminación son las anteriormente enunciadas y el cumplimiento de los artículos que corresponden de acuerdo al giro de educación pública de nivel superior. 
</t>
  </si>
  <si>
    <t>C.SERVICIOS INTEGRALES DE SALUD NOVA S.A. DE C.V.</t>
  </si>
  <si>
    <t>Favor de atender solicitud adjunta. Gracias.</t>
  </si>
  <si>
    <t xml:space="preserve">Respecto a su solicitud con el número de folio 00487818, sin archivo adjunto y cuyo contenido es:
Favor de atender solicitud adjunta. Gracias.
Se le requiere a efecto de que especifique el documento al cual requiere acceder y  conste que existe en este Organismo Descentralizado.
La entrega de la información no implica el procesamiento, ni adecuación de la información al interés del solicitante de conformidad a lo establecido en el artículo 60 de la Ley de Transparencia y Acceso a la Información Pública del Estado.
De acuerdo al artículo 59 de la Ley de Transparencia y Acceso a la Información Pública del Estado, este Sujeto Obligado debe proporcionar la información solicitada en la modalidad en que se encuentre.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</si>
</sst>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4"/>
      <name val="Arial"/>
      <family val="2"/>
    </font>
    <font>
      <b/>
      <sz val="10"/>
      <name val="Arial"/>
      <family val="2"/>
    </font>
    <font>
      <sz val="8"/>
      <name val="Arial"/>
      <family val="2"/>
    </font>
    <font>
      <sz val="10"/>
      <name val="Arial"/>
      <family val="2"/>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family val="2"/>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1">
    <xf numFmtId="0" fontId="0" fillId="0" borderId="0" xfId="0"/>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top"/>
    </xf>
    <xf numFmtId="0" fontId="0" fillId="0" borderId="0" xfId="0" applyFont="1"/>
    <xf numFmtId="0" fontId="6" fillId="0" borderId="4" xfId="0" applyFont="1" applyBorder="1" applyAlignment="1">
      <alignment vertical="top" wrapText="1"/>
    </xf>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7" fillId="6" borderId="0" xfId="0" applyFont="1" applyFill="1" applyAlignment="1">
      <alignment wrapText="1"/>
    </xf>
    <xf numFmtId="0" fontId="5" fillId="2" borderId="0" xfId="0" applyFont="1" applyFill="1" applyAlignment="1">
      <alignment horizontal="center" vertical="center" wrapText="1"/>
    </xf>
    <xf numFmtId="0" fontId="10" fillId="6" borderId="1" xfId="1" applyFont="1" applyFill="1" applyBorder="1" applyAlignment="1">
      <alignment horizontal="center" vertical="center" wrapText="1"/>
    </xf>
    <xf numFmtId="0" fontId="0" fillId="0" borderId="0" xfId="0" applyAlignment="1">
      <alignment wrapText="1"/>
    </xf>
    <xf numFmtId="0" fontId="0" fillId="0" borderId="3" xfId="0" applyBorder="1" applyAlignment="1">
      <alignment horizontal="center" vertical="center" wrapText="1"/>
    </xf>
    <xf numFmtId="0" fontId="0" fillId="0" borderId="0" xfId="0" applyAlignment="1">
      <alignment horizontal="center" wrapText="1"/>
    </xf>
    <xf numFmtId="0" fontId="11" fillId="0" borderId="0" xfId="0" applyFont="1" applyBorder="1" applyAlignment="1">
      <alignment horizontal="center" vertical="center" wrapText="1"/>
    </xf>
    <xf numFmtId="0" fontId="6" fillId="0" borderId="0" xfId="0" applyFont="1" applyAlignment="1">
      <alignment horizontal="center" wrapText="1"/>
    </xf>
    <xf numFmtId="0" fontId="0" fillId="0" borderId="0" xfId="0" applyBorder="1" applyAlignment="1">
      <alignment horizontal="center" vertical="center" wrapText="1"/>
    </xf>
    <xf numFmtId="0" fontId="8" fillId="0" borderId="6" xfId="0" applyFont="1" applyBorder="1" applyAlignment="1">
      <alignment horizontal="center" vertical="top" wrapText="1"/>
    </xf>
    <xf numFmtId="0" fontId="0" fillId="0" borderId="0" xfId="0" applyBorder="1" applyAlignment="1">
      <alignment wrapText="1"/>
    </xf>
    <xf numFmtId="0" fontId="0" fillId="0" borderId="7" xfId="0" applyBorder="1" applyAlignment="1">
      <alignment horizontal="center" vertical="top" wrapText="1"/>
    </xf>
    <xf numFmtId="0" fontId="6" fillId="0" borderId="0" xfId="0" applyFont="1" applyAlignment="1">
      <alignment wrapText="1"/>
    </xf>
    <xf numFmtId="0" fontId="0" fillId="0" borderId="8" xfId="0" applyBorder="1" applyAlignment="1">
      <alignment horizontal="center" vertical="top" wrapText="1"/>
    </xf>
    <xf numFmtId="0" fontId="0" fillId="0" borderId="0" xfId="0" applyAlignment="1">
      <alignment vertical="top" wrapText="1"/>
    </xf>
    <xf numFmtId="0" fontId="7" fillId="6" borderId="0" xfId="0" applyFont="1" applyFill="1" applyAlignment="1">
      <alignment horizontal="center" wrapText="1"/>
    </xf>
    <xf numFmtId="0" fontId="7" fillId="6" borderId="0" xfId="0" applyFont="1" applyFill="1" applyAlignment="1">
      <alignment horizontal="left" wrapText="1"/>
    </xf>
    <xf numFmtId="14" fontId="7" fillId="6" borderId="0" xfId="0" applyNumberFormat="1" applyFont="1" applyFill="1" applyAlignment="1">
      <alignment horizontal="center" wrapText="1"/>
    </xf>
    <xf numFmtId="0" fontId="7" fillId="6" borderId="0" xfId="0" quotePrefix="1" applyFont="1" applyFill="1" applyAlignment="1">
      <alignment wrapText="1"/>
    </xf>
    <xf numFmtId="0" fontId="0" fillId="0" borderId="2" xfId="0" applyBorder="1" applyAlignment="1">
      <alignment horizontal="center" wrapText="1"/>
    </xf>
    <xf numFmtId="0" fontId="0" fillId="0" borderId="2" xfId="0" applyBorder="1" applyAlignment="1">
      <alignment horizontal="center" vertical="center" wrapText="1"/>
    </xf>
    <xf numFmtId="0" fontId="0" fillId="0" borderId="5" xfId="0" applyBorder="1" applyAlignment="1">
      <alignment horizontal="center" wrapText="1"/>
    </xf>
    <xf numFmtId="0" fontId="0" fillId="0" borderId="5" xfId="0" applyBorder="1" applyAlignment="1">
      <alignment horizontal="center" vertical="center" wrapText="1"/>
    </xf>
    <xf numFmtId="0" fontId="2" fillId="0" borderId="0" xfId="0" applyFont="1" applyAlignment="1">
      <alignment wrapText="1"/>
    </xf>
    <xf numFmtId="0" fontId="2" fillId="0" borderId="0" xfId="0" applyFont="1" applyAlignment="1">
      <alignment horizontal="left" wrapText="1"/>
    </xf>
    <xf numFmtId="14" fontId="7" fillId="6" borderId="0" xfId="0" applyNumberFormat="1" applyFont="1" applyFill="1" applyAlignment="1">
      <alignment horizontal="left" wrapText="1"/>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cellXfs>
  <cellStyles count="2">
    <cellStyle name="Normal" xfId="0" builtinId="0"/>
    <cellStyle name="Notas" xfId="1" builtinId="10"/>
  </cellStyles>
  <dxfs count="21">
    <dxf>
      <numFmt numFmtId="0" formatCode="General"/>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1"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alignment textRotation="0" wrapText="1"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26"/>
        </patternFill>
      </fill>
      <alignment textRotation="0" wrapText="1" justifyLastLine="0" shrinkToFit="0" readingOrder="0"/>
    </dxf>
    <dxf>
      <font>
        <strike val="0"/>
        <outline val="0"/>
        <shadow val="0"/>
        <u val="none"/>
        <vertAlign val="baseline"/>
        <sz val="12"/>
        <color auto="1"/>
        <name val="Arial"/>
        <scheme val="none"/>
      </font>
      <fill>
        <patternFill patternType="solid">
          <fgColor indexed="64"/>
          <bgColor indexed="26"/>
        </patternFill>
      </fill>
      <alignment textRotation="0" wrapText="1" justifyLastLine="0" shrinkToFit="0" readingOrder="0"/>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1"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1"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textRotation="0" wrapText="1"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1"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textRotation="0" wrapText="1"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1"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1"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1" indent="0" justifyLastLine="0" shrinkToFit="0" readingOrder="0"/>
    </dxf>
    <dxf>
      <alignment textRotation="0" wrapTex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xmlns=""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dataDxfId="20"/>
    <tableColumn id="2" name="Descripción" dataDxfId="19"/>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dataDxfId="18"/>
    <tableColumn id="2" name="Descripción" dataDxfId="17"/>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dataDxfId="16"/>
    <tableColumn id="2" name="Descripción" dataDxfId="15"/>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4" data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zoomScaleNormal="100" workbookViewId="0">
      <selection activeCell="C28" sqref="C28"/>
    </sheetView>
  </sheetViews>
  <sheetFormatPr baseColWidth="10" defaultColWidth="11.453125" defaultRowHeight="12.45" x14ac:dyDescent="0.25"/>
  <cols>
    <col min="1" max="1" width="11.453125" style="4"/>
    <col min="2" max="2" width="12" style="4" customWidth="1"/>
    <col min="3" max="3" width="135.26953125" customWidth="1"/>
  </cols>
  <sheetData>
    <row r="1" spans="1:5" ht="25.4" x14ac:dyDescent="0.5">
      <c r="A1" s="5" t="s">
        <v>0</v>
      </c>
      <c r="B1" s="5" t="s">
        <v>1</v>
      </c>
      <c r="C1" s="50" t="s">
        <v>2</v>
      </c>
      <c r="D1" s="50"/>
      <c r="E1" s="50"/>
    </row>
    <row r="2" spans="1:5" ht="85.5" customHeight="1" x14ac:dyDescent="0.25">
      <c r="A2" s="6">
        <v>34</v>
      </c>
      <c r="B2" s="6" t="s">
        <v>3</v>
      </c>
      <c r="C2" s="49" t="s">
        <v>4</v>
      </c>
      <c r="D2" s="49"/>
      <c r="E2" s="49"/>
    </row>
    <row r="3" spans="1:5" ht="64.5" customHeight="1" x14ac:dyDescent="0.25">
      <c r="A3" s="6">
        <v>54</v>
      </c>
      <c r="B3" s="6" t="s">
        <v>5</v>
      </c>
      <c r="C3" s="49" t="s">
        <v>6</v>
      </c>
      <c r="D3" s="49"/>
      <c r="E3" s="49"/>
    </row>
    <row r="4" spans="1:5" ht="69.05" customHeight="1" x14ac:dyDescent="0.25">
      <c r="A4" s="6">
        <v>54</v>
      </c>
      <c r="B4" s="6" t="s">
        <v>7</v>
      </c>
      <c r="C4" s="49" t="s">
        <v>8</v>
      </c>
      <c r="D4" s="49"/>
      <c r="E4" s="49"/>
    </row>
    <row r="10" spans="1:5" ht="15.05" x14ac:dyDescent="0.25">
      <c r="B10" s="48" t="s">
        <v>47</v>
      </c>
      <c r="C10" s="48"/>
    </row>
    <row r="12" spans="1:5" x14ac:dyDescent="0.25">
      <c r="B12" s="10" t="s">
        <v>9</v>
      </c>
      <c r="C12" s="3" t="s">
        <v>10</v>
      </c>
    </row>
    <row r="13" spans="1:5" x14ac:dyDescent="0.25">
      <c r="B13" s="4">
        <v>1</v>
      </c>
      <c r="C13" s="3" t="s">
        <v>11</v>
      </c>
    </row>
    <row r="14" spans="1:5" x14ac:dyDescent="0.25">
      <c r="B14" s="4">
        <v>2</v>
      </c>
      <c r="C14" s="3" t="s">
        <v>12</v>
      </c>
    </row>
    <row r="15" spans="1:5" x14ac:dyDescent="0.25">
      <c r="B15" s="4">
        <v>3</v>
      </c>
      <c r="C15" s="3" t="s">
        <v>13</v>
      </c>
    </row>
    <row r="16" spans="1:5" x14ac:dyDescent="0.25">
      <c r="B16" s="4">
        <v>4</v>
      </c>
      <c r="C16" s="3" t="s">
        <v>14</v>
      </c>
    </row>
    <row r="17" spans="2:3" x14ac:dyDescent="0.25">
      <c r="B17" s="4">
        <v>5</v>
      </c>
      <c r="C17" s="3" t="s">
        <v>15</v>
      </c>
    </row>
    <row r="18" spans="2:3" x14ac:dyDescent="0.25">
      <c r="B18" s="4">
        <v>6</v>
      </c>
      <c r="C18" s="3" t="s">
        <v>16</v>
      </c>
    </row>
    <row r="19" spans="2:3" x14ac:dyDescent="0.25">
      <c r="B19" s="4">
        <v>7</v>
      </c>
      <c r="C19" s="3" t="s">
        <v>17</v>
      </c>
    </row>
    <row r="20" spans="2:3" x14ac:dyDescent="0.25">
      <c r="B20" s="4">
        <v>8</v>
      </c>
      <c r="C20" s="3" t="s">
        <v>18</v>
      </c>
    </row>
    <row r="21" spans="2:3" x14ac:dyDescent="0.25">
      <c r="B21" s="4">
        <v>9</v>
      </c>
      <c r="C21" s="3" t="s">
        <v>19</v>
      </c>
    </row>
    <row r="22" spans="2:3" x14ac:dyDescent="0.25">
      <c r="B22" s="4">
        <v>10</v>
      </c>
      <c r="C22" s="3" t="s">
        <v>20</v>
      </c>
    </row>
    <row r="23" spans="2:3" x14ac:dyDescent="0.25">
      <c r="B23" s="14">
        <v>11</v>
      </c>
      <c r="C23" s="15" t="s">
        <v>60</v>
      </c>
    </row>
    <row r="25" spans="2:3" ht="15.05" x14ac:dyDescent="0.25">
      <c r="B25" s="48" t="s">
        <v>46</v>
      </c>
      <c r="C25" s="48"/>
    </row>
    <row r="27" spans="2:3" x14ac:dyDescent="0.25">
      <c r="B27" s="10" t="s">
        <v>21</v>
      </c>
      <c r="C27" s="3" t="s">
        <v>10</v>
      </c>
    </row>
    <row r="28" spans="2:3" x14ac:dyDescent="0.25">
      <c r="B28" s="4">
        <v>1</v>
      </c>
      <c r="C28" s="3" t="s">
        <v>22</v>
      </c>
    </row>
    <row r="29" spans="2:3" x14ac:dyDescent="0.25">
      <c r="B29" s="4">
        <v>2</v>
      </c>
      <c r="C29" s="3" t="s">
        <v>23</v>
      </c>
    </row>
    <row r="30" spans="2:3" x14ac:dyDescent="0.25">
      <c r="B30" s="4">
        <v>3</v>
      </c>
      <c r="C30" s="3" t="s">
        <v>24</v>
      </c>
    </row>
    <row r="33" spans="2:3" ht="15.05" x14ac:dyDescent="0.25">
      <c r="B33" s="48" t="s">
        <v>48</v>
      </c>
      <c r="C33" s="48"/>
    </row>
    <row r="35" spans="2:3" x14ac:dyDescent="0.25">
      <c r="B35" s="10" t="s">
        <v>49</v>
      </c>
      <c r="C35" s="3" t="s">
        <v>10</v>
      </c>
    </row>
    <row r="36" spans="2:3" x14ac:dyDescent="0.25">
      <c r="B36" s="4">
        <v>1</v>
      </c>
      <c r="C36" s="3" t="s">
        <v>50</v>
      </c>
    </row>
    <row r="37" spans="2:3" x14ac:dyDescent="0.25">
      <c r="B37" s="4">
        <v>2</v>
      </c>
      <c r="C37" s="3" t="s">
        <v>56</v>
      </c>
    </row>
    <row r="38" spans="2:3" x14ac:dyDescent="0.25">
      <c r="B38" s="4">
        <v>3</v>
      </c>
      <c r="C38" s="3" t="s">
        <v>51</v>
      </c>
    </row>
    <row r="39" spans="2:3" x14ac:dyDescent="0.25">
      <c r="B39" s="4">
        <v>4</v>
      </c>
      <c r="C39" s="3" t="s">
        <v>54</v>
      </c>
    </row>
    <row r="40" spans="2:3" x14ac:dyDescent="0.25">
      <c r="B40" s="4">
        <v>5</v>
      </c>
      <c r="C40" s="11" t="s">
        <v>53</v>
      </c>
    </row>
    <row r="41" spans="2:3" x14ac:dyDescent="0.25">
      <c r="B41" s="4">
        <v>6</v>
      </c>
      <c r="C41" s="11" t="s">
        <v>55</v>
      </c>
    </row>
  </sheetData>
  <mergeCells count="7">
    <mergeCell ref="B33:C33"/>
    <mergeCell ref="C2:E2"/>
    <mergeCell ref="C3:E3"/>
    <mergeCell ref="C4:E4"/>
    <mergeCell ref="C1:E1"/>
    <mergeCell ref="B25:C25"/>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60" zoomScaleNormal="60" workbookViewId="0">
      <selection activeCell="A16" sqref="A16"/>
    </sheetView>
  </sheetViews>
  <sheetFormatPr baseColWidth="10" defaultColWidth="9.1796875" defaultRowHeight="12.45" x14ac:dyDescent="0.25"/>
  <cols>
    <col min="1" max="1" width="16.26953125" style="27" bestFit="1" customWidth="1"/>
    <col min="2" max="2" width="17.453125" style="25" customWidth="1"/>
    <col min="3" max="3" width="14.7265625" style="25" customWidth="1"/>
    <col min="4" max="4" width="78.453125" style="25" customWidth="1"/>
    <col min="5" max="5" width="19" style="25" customWidth="1"/>
    <col min="6" max="6" width="28.08984375" style="25" customWidth="1"/>
    <col min="7" max="7" width="21.7265625" style="25" bestFit="1" customWidth="1"/>
    <col min="8" max="8" width="93.1796875" style="25" customWidth="1"/>
    <col min="9" max="9" width="13.54296875" style="25" bestFit="1" customWidth="1"/>
    <col min="10" max="10" width="11.7265625" style="25" bestFit="1" customWidth="1"/>
    <col min="11" max="11" width="14.453125" style="25" customWidth="1"/>
    <col min="12" max="12" width="13.453125" style="25" hidden="1" customWidth="1"/>
    <col min="13" max="13" width="8.7265625" style="25" hidden="1" customWidth="1"/>
    <col min="14" max="14" width="44.54296875" style="25" customWidth="1"/>
    <col min="15" max="253" width="11.453125" style="25" customWidth="1"/>
    <col min="254" max="16384" width="9.1796875" style="25"/>
  </cols>
  <sheetData>
    <row r="1" spans="1:16" ht="27.75" customHeight="1" x14ac:dyDescent="0.25">
      <c r="A1" s="23" t="s">
        <v>25</v>
      </c>
      <c r="B1" s="24">
        <v>6</v>
      </c>
      <c r="C1" s="18" t="s">
        <v>26</v>
      </c>
      <c r="D1" s="19"/>
      <c r="F1" s="23" t="s">
        <v>27</v>
      </c>
      <c r="G1" s="1" t="s">
        <v>28</v>
      </c>
      <c r="H1" s="26">
        <f>COUNTIF(Formato!$L$10:$L$44,B1)</f>
        <v>7</v>
      </c>
      <c r="I1" s="20" t="s">
        <v>29</v>
      </c>
      <c r="J1" s="21"/>
      <c r="K1" s="21"/>
      <c r="L1" s="21"/>
    </row>
    <row r="2" spans="1:16" ht="29.3" customHeight="1" thickBot="1" x14ac:dyDescent="0.3">
      <c r="B2" s="28" t="str">
        <f>IF(B1&gt;0, CHOOSE(B1,"Enero", "Febrero", "Marzo", "Abril", "Mayo", "Junio", "Julio", "Agosto","Septiembre","Octubre","Noviembre","Diciembre"),"Escriba arriba número de mes a reportar")</f>
        <v>Junio</v>
      </c>
      <c r="F2" s="29"/>
      <c r="G2" s="2" t="s">
        <v>30</v>
      </c>
      <c r="H2" s="26">
        <f>COUNTIF(Formato!$M$10:$M$44,B1)</f>
        <v>6</v>
      </c>
      <c r="I2" s="20" t="s">
        <v>31</v>
      </c>
      <c r="J2" s="21"/>
      <c r="K2" s="21"/>
      <c r="L2" s="21"/>
    </row>
    <row r="3" spans="1:16" ht="18.149999999999999" thickBot="1" x14ac:dyDescent="0.3">
      <c r="A3" s="23" t="s">
        <v>32</v>
      </c>
      <c r="B3" s="24">
        <v>2018</v>
      </c>
      <c r="D3" s="29"/>
      <c r="E3" s="7"/>
      <c r="F3" s="30"/>
      <c r="M3" s="31" t="s">
        <v>33</v>
      </c>
      <c r="N3" s="32"/>
    </row>
    <row r="4" spans="1:16" ht="32.25" customHeight="1" x14ac:dyDescent="0.25">
      <c r="M4" s="33">
        <v>1</v>
      </c>
      <c r="N4" s="13" t="s">
        <v>34</v>
      </c>
    </row>
    <row r="5" spans="1:16" ht="75.150000000000006" thickBot="1" x14ac:dyDescent="0.3">
      <c r="F5" s="34"/>
      <c r="M5" s="35">
        <v>2</v>
      </c>
      <c r="N5" s="12" t="s">
        <v>35</v>
      </c>
    </row>
    <row r="6" spans="1:16" ht="18" customHeight="1" x14ac:dyDescent="0.4">
      <c r="A6" s="17" t="s">
        <v>36</v>
      </c>
      <c r="B6" s="17"/>
      <c r="C6" s="17"/>
      <c r="D6" s="17"/>
      <c r="E6" s="17"/>
      <c r="F6" s="17"/>
      <c r="G6" s="17"/>
      <c r="H6" s="17"/>
      <c r="I6" s="17"/>
    </row>
    <row r="9" spans="1:16" s="36" customFormat="1" ht="44.3" customHeight="1" thickBot="1" x14ac:dyDescent="0.3">
      <c r="A9" s="9" t="s">
        <v>52</v>
      </c>
      <c r="B9" s="9" t="s">
        <v>58</v>
      </c>
      <c r="C9" s="16" t="s">
        <v>37</v>
      </c>
      <c r="D9" s="9" t="s">
        <v>38</v>
      </c>
      <c r="E9" s="16" t="s">
        <v>21</v>
      </c>
      <c r="F9" s="16" t="s">
        <v>9</v>
      </c>
      <c r="G9" s="16" t="s">
        <v>39</v>
      </c>
      <c r="H9" s="16" t="s">
        <v>57</v>
      </c>
      <c r="I9" s="16" t="s">
        <v>40</v>
      </c>
      <c r="J9" s="16" t="s">
        <v>59</v>
      </c>
      <c r="K9" s="16" t="s">
        <v>41</v>
      </c>
      <c r="L9" s="8" t="s">
        <v>42</v>
      </c>
      <c r="M9" s="8" t="s">
        <v>43</v>
      </c>
    </row>
    <row r="10" spans="1:16" ht="45.1" x14ac:dyDescent="0.3">
      <c r="A10" s="37">
        <v>404818</v>
      </c>
      <c r="B10" s="38" t="s">
        <v>61</v>
      </c>
      <c r="C10" s="39">
        <v>43252</v>
      </c>
      <c r="D10" s="22" t="s">
        <v>62</v>
      </c>
      <c r="E10" s="37" t="s">
        <v>24</v>
      </c>
      <c r="F10" s="40" t="s">
        <v>60</v>
      </c>
      <c r="G10" s="39">
        <v>43264</v>
      </c>
      <c r="H10" s="47" t="s">
        <v>72</v>
      </c>
      <c r="I10" s="37">
        <v>0</v>
      </c>
      <c r="J10" s="37" t="s">
        <v>50</v>
      </c>
      <c r="K10" s="37">
        <v>0</v>
      </c>
      <c r="L10" s="41">
        <f>IF(Formato!$C10&lt;&gt;"",MONTH(C10),"")</f>
        <v>6</v>
      </c>
      <c r="M10" s="42">
        <f>IF(Formato!$G10&lt;&gt;"",MONTH(G10),"")</f>
        <v>6</v>
      </c>
      <c r="P10" s="34"/>
    </row>
    <row r="11" spans="1:16" ht="213.45" customHeight="1" x14ac:dyDescent="0.3">
      <c r="A11" s="37">
        <v>408418</v>
      </c>
      <c r="B11" s="38" t="s">
        <v>63</v>
      </c>
      <c r="C11" s="39">
        <v>43252</v>
      </c>
      <c r="D11" s="22" t="s">
        <v>64</v>
      </c>
      <c r="E11" s="37" t="s">
        <v>24</v>
      </c>
      <c r="F11" s="22" t="s">
        <v>60</v>
      </c>
      <c r="G11" s="39">
        <v>43262</v>
      </c>
      <c r="H11" s="47" t="s">
        <v>73</v>
      </c>
      <c r="I11" s="37">
        <v>0</v>
      </c>
      <c r="J11" s="37" t="s">
        <v>50</v>
      </c>
      <c r="K11" s="37">
        <v>0</v>
      </c>
      <c r="L11" s="41">
        <f>IF(Formato!$C11&lt;&gt;"",MONTH(C11),"")</f>
        <v>6</v>
      </c>
      <c r="M11" s="42">
        <f>IF(Formato!$G11&lt;&gt;"",MONTH(G11),"")</f>
        <v>6</v>
      </c>
      <c r="P11" s="34"/>
    </row>
    <row r="12" spans="1:16" ht="250.7" customHeight="1" x14ac:dyDescent="0.3">
      <c r="A12" s="37">
        <v>409518</v>
      </c>
      <c r="B12" s="38" t="s">
        <v>65</v>
      </c>
      <c r="C12" s="39">
        <v>43252</v>
      </c>
      <c r="D12" s="22" t="s">
        <v>64</v>
      </c>
      <c r="E12" s="37" t="s">
        <v>24</v>
      </c>
      <c r="F12" s="22" t="s">
        <v>60</v>
      </c>
      <c r="G12" s="39">
        <v>43262</v>
      </c>
      <c r="H12" s="47" t="s">
        <v>74</v>
      </c>
      <c r="I12" s="37">
        <v>0</v>
      </c>
      <c r="J12" s="37" t="s">
        <v>50</v>
      </c>
      <c r="K12" s="37">
        <v>0</v>
      </c>
      <c r="L12" s="41">
        <f>IF(Formato!$C12&lt;&gt;"",MONTH(C12),"")</f>
        <v>6</v>
      </c>
      <c r="M12" s="42">
        <f>IF(Formato!$G12&lt;&gt;"",MONTH(G12),"")</f>
        <v>6</v>
      </c>
      <c r="P12" s="34"/>
    </row>
    <row r="13" spans="1:16" ht="335.15" customHeight="1" x14ac:dyDescent="0.3">
      <c r="A13" s="37">
        <v>433218</v>
      </c>
      <c r="B13" s="38" t="s">
        <v>66</v>
      </c>
      <c r="C13" s="39">
        <v>43262</v>
      </c>
      <c r="D13" s="22" t="s">
        <v>67</v>
      </c>
      <c r="E13" s="37" t="s">
        <v>24</v>
      </c>
      <c r="F13" s="22" t="s">
        <v>60</v>
      </c>
      <c r="G13" s="39">
        <v>43265</v>
      </c>
      <c r="H13" s="47" t="s">
        <v>75</v>
      </c>
      <c r="I13" s="37">
        <v>0</v>
      </c>
      <c r="J13" s="37" t="s">
        <v>50</v>
      </c>
      <c r="K13" s="37">
        <v>0</v>
      </c>
      <c r="L13" s="41">
        <f>IF(Formato!$C13&lt;&gt;"",MONTH(C13),"")</f>
        <v>6</v>
      </c>
      <c r="M13" s="42">
        <f>IF(Formato!$G13&lt;&gt;"",MONTH(G13),"")</f>
        <v>6</v>
      </c>
    </row>
    <row r="14" spans="1:16" ht="180.3" x14ac:dyDescent="0.3">
      <c r="A14" s="37">
        <v>444718</v>
      </c>
      <c r="B14" s="38" t="s">
        <v>68</v>
      </c>
      <c r="C14" s="39">
        <v>43269</v>
      </c>
      <c r="D14" s="22" t="s">
        <v>69</v>
      </c>
      <c r="E14" s="37" t="s">
        <v>24</v>
      </c>
      <c r="F14" s="22" t="s">
        <v>60</v>
      </c>
      <c r="G14" s="39">
        <v>43272</v>
      </c>
      <c r="H14" s="47" t="s">
        <v>76</v>
      </c>
      <c r="I14" s="37">
        <v>0</v>
      </c>
      <c r="J14" s="37" t="s">
        <v>50</v>
      </c>
      <c r="K14" s="37">
        <v>0</v>
      </c>
      <c r="L14" s="41">
        <f>IF(Formato!$C14&lt;&gt;"",MONTH(C14),"")</f>
        <v>6</v>
      </c>
      <c r="M14" s="42">
        <f>IF(Formato!$G14&lt;&gt;"",MONTH(G14),"")</f>
        <v>6</v>
      </c>
    </row>
    <row r="15" spans="1:16" ht="315.45" x14ac:dyDescent="0.3">
      <c r="A15" s="37">
        <v>451718</v>
      </c>
      <c r="B15" s="38" t="s">
        <v>70</v>
      </c>
      <c r="C15" s="39">
        <v>43270</v>
      </c>
      <c r="D15" s="22" t="s">
        <v>71</v>
      </c>
      <c r="E15" s="37" t="s">
        <v>24</v>
      </c>
      <c r="F15" s="22" t="s">
        <v>60</v>
      </c>
      <c r="G15" s="39">
        <v>43272</v>
      </c>
      <c r="H15" s="47" t="s">
        <v>77</v>
      </c>
      <c r="I15" s="22">
        <v>0</v>
      </c>
      <c r="J15" s="22" t="s">
        <v>50</v>
      </c>
      <c r="K15" s="22">
        <v>0</v>
      </c>
      <c r="L15" s="41">
        <f>IF(Formato!$C15&lt;&gt;"",MONTH(C15),"")</f>
        <v>6</v>
      </c>
      <c r="M15" s="42">
        <f>IF(Formato!$G15&lt;&gt;"",MONTH(G15),"")</f>
        <v>6</v>
      </c>
    </row>
    <row r="16" spans="1:16" ht="165.25" x14ac:dyDescent="0.3">
      <c r="A16" s="37">
        <v>487818</v>
      </c>
      <c r="B16" s="37" t="s">
        <v>78</v>
      </c>
      <c r="C16" s="39">
        <v>43276</v>
      </c>
      <c r="D16" s="22" t="s">
        <v>79</v>
      </c>
      <c r="E16" s="37" t="s">
        <v>24</v>
      </c>
      <c r="F16" s="22" t="s">
        <v>14</v>
      </c>
      <c r="G16" s="39">
        <v>43283</v>
      </c>
      <c r="H16" s="47" t="s">
        <v>80</v>
      </c>
      <c r="I16" s="22">
        <v>0</v>
      </c>
      <c r="J16" s="22" t="s">
        <v>50</v>
      </c>
      <c r="K16" s="22">
        <v>0</v>
      </c>
      <c r="L16" s="41">
        <f>IF(Formato!$C16&lt;&gt;"",MONTH(C16),"")</f>
        <v>6</v>
      </c>
      <c r="M16" s="42">
        <f>IF(Formato!$G16&lt;&gt;"",MONTH(G16),"")</f>
        <v>7</v>
      </c>
    </row>
    <row r="17" spans="1:13" ht="15.05" x14ac:dyDescent="0.3">
      <c r="A17" s="37"/>
      <c r="B17" s="37"/>
      <c r="C17" s="39"/>
      <c r="D17" s="22"/>
      <c r="E17" s="37"/>
      <c r="F17" s="22"/>
      <c r="G17" s="39"/>
      <c r="H17" s="39"/>
      <c r="I17" s="22"/>
      <c r="J17" s="22"/>
      <c r="K17" s="22"/>
      <c r="L17" s="41" t="str">
        <f>IF(Formato!$C17&lt;&gt;"",MONTH(C17),"")</f>
        <v/>
      </c>
      <c r="M17" s="42" t="str">
        <f>IF(Formato!$G17&lt;&gt;"",MONTH(G17),"")</f>
        <v/>
      </c>
    </row>
    <row r="18" spans="1:13" ht="15.05" x14ac:dyDescent="0.3">
      <c r="A18" s="37"/>
      <c r="B18" s="37"/>
      <c r="C18" s="39"/>
      <c r="D18" s="22"/>
      <c r="E18" s="37"/>
      <c r="F18" s="22"/>
      <c r="G18" s="39"/>
      <c r="H18" s="39"/>
      <c r="I18" s="22"/>
      <c r="J18" s="22"/>
      <c r="K18" s="22"/>
      <c r="L18" s="41" t="str">
        <f>IF(Formato!$C18&lt;&gt;"",MONTH(C18),"")</f>
        <v/>
      </c>
      <c r="M18" s="42" t="str">
        <f>IF(Formato!$G18&lt;&gt;"",MONTH(G18),"")</f>
        <v/>
      </c>
    </row>
    <row r="19" spans="1:13" ht="15.05" x14ac:dyDescent="0.3">
      <c r="A19" s="37"/>
      <c r="B19" s="37"/>
      <c r="C19" s="39"/>
      <c r="D19" s="22"/>
      <c r="E19" s="37"/>
      <c r="F19" s="22"/>
      <c r="G19" s="39"/>
      <c r="H19" s="39"/>
      <c r="I19" s="22"/>
      <c r="J19" s="22"/>
      <c r="K19" s="22"/>
      <c r="L19" s="41" t="str">
        <f>IF(Formato!$C19&lt;&gt;"",MONTH(C19),"")</f>
        <v/>
      </c>
      <c r="M19" s="42" t="str">
        <f>IF(Formato!$G19&lt;&gt;"",MONTH(G19),"")</f>
        <v/>
      </c>
    </row>
    <row r="20" spans="1:13" ht="15.05" x14ac:dyDescent="0.3">
      <c r="A20" s="37"/>
      <c r="B20" s="37"/>
      <c r="C20" s="39"/>
      <c r="D20" s="22"/>
      <c r="E20" s="37"/>
      <c r="F20" s="22"/>
      <c r="G20" s="39"/>
      <c r="H20" s="39"/>
      <c r="I20" s="22"/>
      <c r="J20" s="22"/>
      <c r="K20" s="22"/>
      <c r="L20" s="41" t="str">
        <f>IF(Formato!$C20&lt;&gt;"",MONTH(C20),"")</f>
        <v/>
      </c>
      <c r="M20" s="42" t="str">
        <f>IF(Formato!$G20&lt;&gt;"",MONTH(G20),"")</f>
        <v/>
      </c>
    </row>
    <row r="21" spans="1:13" ht="15.05" x14ac:dyDescent="0.3">
      <c r="A21" s="37"/>
      <c r="B21" s="37"/>
      <c r="C21" s="39"/>
      <c r="D21" s="22"/>
      <c r="E21" s="37"/>
      <c r="F21" s="22"/>
      <c r="G21" s="39"/>
      <c r="H21" s="39"/>
      <c r="I21" s="22"/>
      <c r="J21" s="22"/>
      <c r="K21" s="22"/>
      <c r="L21" s="41" t="str">
        <f>IF(Formato!$C21&lt;&gt;"",MONTH(C21),"")</f>
        <v/>
      </c>
      <c r="M21" s="42" t="str">
        <f>IF(Formato!$G21&lt;&gt;"",MONTH(G21),"")</f>
        <v/>
      </c>
    </row>
    <row r="22" spans="1:13" ht="15.05" x14ac:dyDescent="0.3">
      <c r="A22" s="37"/>
      <c r="B22" s="37"/>
      <c r="C22" s="39"/>
      <c r="D22" s="22"/>
      <c r="E22" s="37"/>
      <c r="F22" s="22"/>
      <c r="G22" s="39"/>
      <c r="H22" s="39"/>
      <c r="I22" s="22"/>
      <c r="J22" s="22"/>
      <c r="K22" s="22"/>
      <c r="L22" s="41" t="str">
        <f>IF(Formato!$C22&lt;&gt;"",MONTH(C22),"")</f>
        <v/>
      </c>
      <c r="M22" s="42" t="str">
        <f>IF(Formato!$G22&lt;&gt;"",MONTH(G22),"")</f>
        <v/>
      </c>
    </row>
    <row r="23" spans="1:13" ht="15.05" x14ac:dyDescent="0.3">
      <c r="A23" s="37"/>
      <c r="B23" s="37"/>
      <c r="C23" s="39"/>
      <c r="D23" s="22"/>
      <c r="E23" s="37"/>
      <c r="F23" s="22"/>
      <c r="G23" s="39"/>
      <c r="H23" s="39"/>
      <c r="I23" s="22"/>
      <c r="J23" s="22"/>
      <c r="K23" s="22"/>
      <c r="L23" s="41" t="str">
        <f>IF(Formato!$C23&lt;&gt;"",MONTH(C23),"")</f>
        <v/>
      </c>
      <c r="M23" s="42" t="str">
        <f>IF(Formato!$G23&lt;&gt;"",MONTH(G23),"")</f>
        <v/>
      </c>
    </row>
    <row r="24" spans="1:13" ht="15.05" x14ac:dyDescent="0.3">
      <c r="A24" s="37"/>
      <c r="B24" s="37"/>
      <c r="C24" s="39"/>
      <c r="D24" s="22"/>
      <c r="E24" s="37"/>
      <c r="F24" s="22"/>
      <c r="G24" s="39"/>
      <c r="H24" s="39"/>
      <c r="I24" s="22"/>
      <c r="J24" s="22"/>
      <c r="K24" s="22"/>
      <c r="L24" s="41" t="str">
        <f>IF(Formato!$C24&lt;&gt;"",MONTH(C24),"")</f>
        <v/>
      </c>
      <c r="M24" s="42" t="str">
        <f>IF(Formato!$G24&lt;&gt;"",MONTH(G24),"")</f>
        <v/>
      </c>
    </row>
    <row r="25" spans="1:13" ht="15.05" x14ac:dyDescent="0.3">
      <c r="A25" s="37"/>
      <c r="B25" s="37"/>
      <c r="C25" s="39"/>
      <c r="D25" s="22"/>
      <c r="E25" s="37"/>
      <c r="F25" s="22"/>
      <c r="G25" s="39"/>
      <c r="H25" s="39"/>
      <c r="I25" s="22"/>
      <c r="J25" s="22"/>
      <c r="K25" s="22"/>
      <c r="L25" s="41" t="str">
        <f>IF(Formato!$C25&lt;&gt;"",MONTH(C25),"")</f>
        <v/>
      </c>
      <c r="M25" s="42" t="str">
        <f>IF(Formato!$G25&lt;&gt;"",MONTH(G25),"")</f>
        <v/>
      </c>
    </row>
    <row r="26" spans="1:13" ht="15.05" x14ac:dyDescent="0.3">
      <c r="A26" s="37"/>
      <c r="B26" s="37"/>
      <c r="C26" s="39"/>
      <c r="D26" s="22"/>
      <c r="E26" s="37"/>
      <c r="F26" s="22"/>
      <c r="G26" s="39"/>
      <c r="H26" s="39"/>
      <c r="I26" s="22"/>
      <c r="J26" s="22"/>
      <c r="K26" s="22"/>
      <c r="L26" s="41" t="str">
        <f>IF(Formato!$C26&lt;&gt;"",MONTH(C26),"")</f>
        <v/>
      </c>
      <c r="M26" s="42" t="str">
        <f>IF(Formato!$G26&lt;&gt;"",MONTH(G26),"")</f>
        <v/>
      </c>
    </row>
    <row r="27" spans="1:13" ht="15.05" x14ac:dyDescent="0.3">
      <c r="A27" s="37"/>
      <c r="B27" s="37"/>
      <c r="C27" s="39"/>
      <c r="D27" s="22"/>
      <c r="E27" s="37"/>
      <c r="F27" s="22"/>
      <c r="G27" s="39"/>
      <c r="H27" s="39"/>
      <c r="I27" s="22"/>
      <c r="J27" s="22"/>
      <c r="K27" s="22"/>
      <c r="L27" s="41" t="str">
        <f>IF(Formato!$C27&lt;&gt;"",MONTH(C27),"")</f>
        <v/>
      </c>
      <c r="M27" s="42" t="str">
        <f>IF(Formato!$G27&lt;&gt;"",MONTH(G27),"")</f>
        <v/>
      </c>
    </row>
    <row r="28" spans="1:13" ht="15.05" x14ac:dyDescent="0.3">
      <c r="A28" s="37"/>
      <c r="B28" s="37"/>
      <c r="C28" s="39"/>
      <c r="D28" s="22"/>
      <c r="E28" s="37"/>
      <c r="F28" s="22"/>
      <c r="G28" s="39"/>
      <c r="H28" s="39"/>
      <c r="I28" s="22"/>
      <c r="J28" s="22"/>
      <c r="K28" s="22"/>
      <c r="L28" s="41" t="str">
        <f>IF(Formato!$C28&lt;&gt;"",MONTH(C28),"")</f>
        <v/>
      </c>
      <c r="M28" s="42" t="str">
        <f>IF(Formato!$G28&lt;&gt;"",MONTH(G28),"")</f>
        <v/>
      </c>
    </row>
    <row r="29" spans="1:13" ht="15.05" x14ac:dyDescent="0.3">
      <c r="A29" s="37"/>
      <c r="B29" s="37"/>
      <c r="C29" s="39"/>
      <c r="D29" s="22"/>
      <c r="E29" s="37"/>
      <c r="F29" s="22"/>
      <c r="G29" s="39"/>
      <c r="H29" s="39"/>
      <c r="I29" s="22"/>
      <c r="J29" s="22"/>
      <c r="K29" s="22"/>
      <c r="L29" s="41" t="str">
        <f>IF(Formato!$C29&lt;&gt;"",MONTH(C29),"")</f>
        <v/>
      </c>
      <c r="M29" s="42" t="str">
        <f>IF(Formato!$G29&lt;&gt;"",MONTH(G29),"")</f>
        <v/>
      </c>
    </row>
    <row r="30" spans="1:13" ht="15.05" x14ac:dyDescent="0.3">
      <c r="A30" s="37"/>
      <c r="B30" s="37"/>
      <c r="C30" s="39"/>
      <c r="D30" s="22"/>
      <c r="E30" s="37"/>
      <c r="F30" s="22"/>
      <c r="G30" s="39"/>
      <c r="H30" s="39"/>
      <c r="I30" s="22"/>
      <c r="J30" s="22"/>
      <c r="K30" s="22"/>
      <c r="L30" s="41" t="str">
        <f>IF(Formato!$C30&lt;&gt;"",MONTH(C30),"")</f>
        <v/>
      </c>
      <c r="M30" s="42" t="str">
        <f>IF(Formato!$G30&lt;&gt;"",MONTH(G30),"")</f>
        <v/>
      </c>
    </row>
    <row r="31" spans="1:13" ht="15.05" x14ac:dyDescent="0.3">
      <c r="A31" s="37"/>
      <c r="B31" s="37"/>
      <c r="C31" s="39"/>
      <c r="D31" s="22"/>
      <c r="E31" s="37"/>
      <c r="F31" s="22"/>
      <c r="G31" s="39"/>
      <c r="H31" s="39"/>
      <c r="I31" s="22"/>
      <c r="J31" s="22"/>
      <c r="K31" s="22"/>
      <c r="L31" s="41" t="str">
        <f>IF(Formato!$C31&lt;&gt;"",MONTH(C31),"")</f>
        <v/>
      </c>
      <c r="M31" s="42" t="str">
        <f>IF(Formato!$G31&lt;&gt;"",MONTH(G31),"")</f>
        <v/>
      </c>
    </row>
    <row r="32" spans="1:13" ht="15.05" x14ac:dyDescent="0.3">
      <c r="A32" s="37"/>
      <c r="B32" s="37"/>
      <c r="C32" s="39"/>
      <c r="D32" s="22"/>
      <c r="E32" s="37"/>
      <c r="F32" s="22"/>
      <c r="G32" s="39"/>
      <c r="H32" s="39"/>
      <c r="I32" s="22"/>
      <c r="J32" s="22"/>
      <c r="K32" s="22"/>
      <c r="L32" s="41" t="str">
        <f>IF(Formato!$C32&lt;&gt;"",MONTH(C32),"")</f>
        <v/>
      </c>
      <c r="M32" s="42" t="str">
        <f>IF(Formato!$G32&lt;&gt;"",MONTH(G32),"")</f>
        <v/>
      </c>
    </row>
    <row r="33" spans="1:14" ht="15.05" x14ac:dyDescent="0.3">
      <c r="A33" s="37"/>
      <c r="B33" s="37"/>
      <c r="C33" s="39"/>
      <c r="D33" s="22"/>
      <c r="E33" s="37"/>
      <c r="F33" s="22"/>
      <c r="G33" s="39"/>
      <c r="H33" s="39"/>
      <c r="I33" s="22"/>
      <c r="J33" s="22"/>
      <c r="K33" s="22"/>
      <c r="L33" s="41" t="str">
        <f>IF(Formato!$C33&lt;&gt;"",MONTH(C33),"")</f>
        <v/>
      </c>
      <c r="M33" s="42" t="str">
        <f>IF(Formato!$G33&lt;&gt;"",MONTH(G33),"")</f>
        <v/>
      </c>
    </row>
    <row r="34" spans="1:14" ht="15.05" x14ac:dyDescent="0.3">
      <c r="A34" s="37"/>
      <c r="B34" s="37"/>
      <c r="C34" s="39"/>
      <c r="D34" s="22"/>
      <c r="E34" s="37"/>
      <c r="F34" s="22"/>
      <c r="G34" s="39"/>
      <c r="H34" s="39"/>
      <c r="I34" s="22"/>
      <c r="J34" s="22"/>
      <c r="K34" s="22"/>
      <c r="L34" s="41" t="str">
        <f>IF(Formato!$C34&lt;&gt;"",MONTH(C34),"")</f>
        <v/>
      </c>
      <c r="M34" s="42" t="str">
        <f>IF(Formato!$G34&lt;&gt;"",MONTH(G34),"")</f>
        <v/>
      </c>
    </row>
    <row r="35" spans="1:14" ht="15.05" x14ac:dyDescent="0.3">
      <c r="A35" s="37"/>
      <c r="B35" s="37"/>
      <c r="C35" s="39"/>
      <c r="D35" s="22"/>
      <c r="E35" s="37"/>
      <c r="F35" s="22"/>
      <c r="G35" s="39"/>
      <c r="H35" s="39"/>
      <c r="I35" s="22"/>
      <c r="J35" s="22"/>
      <c r="K35" s="22"/>
      <c r="L35" s="41" t="str">
        <f>IF(Formato!$C35&lt;&gt;"",MONTH(C35),"")</f>
        <v/>
      </c>
      <c r="M35" s="42" t="str">
        <f>IF(Formato!$G35&lt;&gt;"",MONTH(G35),"")</f>
        <v/>
      </c>
    </row>
    <row r="36" spans="1:14" ht="15.05" x14ac:dyDescent="0.3">
      <c r="A36" s="37"/>
      <c r="B36" s="37"/>
      <c r="C36" s="39"/>
      <c r="D36" s="22"/>
      <c r="E36" s="37"/>
      <c r="F36" s="22"/>
      <c r="G36" s="39"/>
      <c r="H36" s="39"/>
      <c r="I36" s="22"/>
      <c r="J36" s="22"/>
      <c r="K36" s="22"/>
      <c r="L36" s="41" t="str">
        <f>IF(Formato!$C36&lt;&gt;"",MONTH(C36),"")</f>
        <v/>
      </c>
      <c r="M36" s="42" t="str">
        <f>IF(Formato!$G36&lt;&gt;"",MONTH(G36),"")</f>
        <v/>
      </c>
    </row>
    <row r="37" spans="1:14" ht="15.05" x14ac:dyDescent="0.3">
      <c r="A37" s="37"/>
      <c r="B37" s="37"/>
      <c r="C37" s="39"/>
      <c r="D37" s="22"/>
      <c r="E37" s="37"/>
      <c r="F37" s="22"/>
      <c r="G37" s="39"/>
      <c r="H37" s="39"/>
      <c r="I37" s="22"/>
      <c r="J37" s="22"/>
      <c r="K37" s="22"/>
      <c r="L37" s="41" t="str">
        <f>IF(Formato!$C37&lt;&gt;"",MONTH(C37),"")</f>
        <v/>
      </c>
      <c r="M37" s="42" t="str">
        <f>IF(Formato!$G37&lt;&gt;"",MONTH(G37),"")</f>
        <v/>
      </c>
    </row>
    <row r="38" spans="1:14" ht="15.05" x14ac:dyDescent="0.3">
      <c r="A38" s="37"/>
      <c r="B38" s="37"/>
      <c r="C38" s="39"/>
      <c r="D38" s="22"/>
      <c r="E38" s="37"/>
      <c r="F38" s="22"/>
      <c r="G38" s="39"/>
      <c r="H38" s="39"/>
      <c r="I38" s="22"/>
      <c r="J38" s="22"/>
      <c r="K38" s="22"/>
      <c r="L38" s="41" t="str">
        <f>IF(Formato!$C38&lt;&gt;"",MONTH(C38),"")</f>
        <v/>
      </c>
      <c r="M38" s="42" t="str">
        <f>IF(Formato!$G38&lt;&gt;"",MONTH(G38),"")</f>
        <v/>
      </c>
    </row>
    <row r="39" spans="1:14" ht="15.05" x14ac:dyDescent="0.3">
      <c r="A39" s="37"/>
      <c r="B39" s="37"/>
      <c r="C39" s="39"/>
      <c r="D39" s="22"/>
      <c r="E39" s="37"/>
      <c r="F39" s="22"/>
      <c r="G39" s="39"/>
      <c r="H39" s="39"/>
      <c r="I39" s="22"/>
      <c r="J39" s="22"/>
      <c r="K39" s="22"/>
      <c r="L39" s="41" t="str">
        <f>IF(Formato!$C39&lt;&gt;"",MONTH(C39),"")</f>
        <v/>
      </c>
      <c r="M39" s="42" t="str">
        <f>IF(Formato!$G39&lt;&gt;"",MONTH(G39),"")</f>
        <v/>
      </c>
    </row>
    <row r="40" spans="1:14" ht="15.05" x14ac:dyDescent="0.3">
      <c r="A40" s="37"/>
      <c r="B40" s="37"/>
      <c r="C40" s="39"/>
      <c r="D40" s="22"/>
      <c r="E40" s="37"/>
      <c r="F40" s="22"/>
      <c r="G40" s="39"/>
      <c r="H40" s="39"/>
      <c r="I40" s="22"/>
      <c r="J40" s="22"/>
      <c r="K40" s="22"/>
      <c r="L40" s="41" t="str">
        <f>IF(Formato!$C40&lt;&gt;"",MONTH(C40),"")</f>
        <v/>
      </c>
      <c r="M40" s="42" t="str">
        <f>IF(Formato!$G40&lt;&gt;"",MONTH(G40),"")</f>
        <v/>
      </c>
    </row>
    <row r="41" spans="1:14" ht="15.05" x14ac:dyDescent="0.3">
      <c r="A41" s="37"/>
      <c r="B41" s="37"/>
      <c r="C41" s="39"/>
      <c r="D41" s="22"/>
      <c r="E41" s="37"/>
      <c r="F41" s="22"/>
      <c r="G41" s="39"/>
      <c r="H41" s="39"/>
      <c r="I41" s="22"/>
      <c r="J41" s="22"/>
      <c r="K41" s="22"/>
      <c r="L41" s="41" t="str">
        <f>IF(Formato!$C41&lt;&gt;"",MONTH(C41),"")</f>
        <v/>
      </c>
      <c r="M41" s="42" t="str">
        <f>IF(Formato!$G41&lt;&gt;"",MONTH(G41),"")</f>
        <v/>
      </c>
    </row>
    <row r="42" spans="1:14" ht="15.05" x14ac:dyDescent="0.3">
      <c r="A42" s="37"/>
      <c r="B42" s="37"/>
      <c r="C42" s="39"/>
      <c r="D42" s="22"/>
      <c r="E42" s="37"/>
      <c r="F42" s="22"/>
      <c r="G42" s="39"/>
      <c r="H42" s="39"/>
      <c r="I42" s="22"/>
      <c r="J42" s="22"/>
      <c r="K42" s="22"/>
      <c r="L42" s="41" t="str">
        <f>IF(Formato!$C42&lt;&gt;"",MONTH(C42),"")</f>
        <v/>
      </c>
      <c r="M42" s="42" t="str">
        <f>IF(Formato!$G42&lt;&gt;"",MONTH(G42),"")</f>
        <v/>
      </c>
    </row>
    <row r="43" spans="1:14" ht="15.05" x14ac:dyDescent="0.3">
      <c r="A43" s="37"/>
      <c r="B43" s="37"/>
      <c r="C43" s="39"/>
      <c r="D43" s="22"/>
      <c r="E43" s="37"/>
      <c r="F43" s="22"/>
      <c r="G43" s="39"/>
      <c r="H43" s="39"/>
      <c r="I43" s="22"/>
      <c r="J43" s="22"/>
      <c r="K43" s="22"/>
      <c r="L43" s="41" t="str">
        <f>IF(Formato!$C43&lt;&gt;"",MONTH(C43),"")</f>
        <v/>
      </c>
      <c r="M43" s="42" t="str">
        <f>IF(Formato!$G43&lt;&gt;"",MONTH(G43),"")</f>
        <v/>
      </c>
    </row>
    <row r="44" spans="1:14" ht="15.05" x14ac:dyDescent="0.3">
      <c r="A44" s="37"/>
      <c r="B44" s="37"/>
      <c r="C44" s="39"/>
      <c r="D44" s="22"/>
      <c r="E44" s="37"/>
      <c r="F44" s="22"/>
      <c r="G44" s="39"/>
      <c r="H44" s="39"/>
      <c r="I44" s="22"/>
      <c r="J44" s="22"/>
      <c r="K44" s="22"/>
      <c r="L44" s="43" t="str">
        <f>IF(Formato!$C44&lt;&gt;"",MONTH(C44),"")</f>
        <v/>
      </c>
      <c r="M44" s="44" t="str">
        <f>IF(Formato!$G44&lt;&gt;"",MONTH(G44),"")</f>
        <v/>
      </c>
    </row>
    <row r="46" spans="1:14" x14ac:dyDescent="0.25">
      <c r="B46" s="45"/>
      <c r="C46" s="45"/>
      <c r="D46" s="45"/>
      <c r="E46" s="45"/>
    </row>
    <row r="47" spans="1:14" x14ac:dyDescent="0.25">
      <c r="M47" s="46" t="s">
        <v>44</v>
      </c>
    </row>
    <row r="48" spans="1:14" ht="39.75" customHeight="1" x14ac:dyDescent="0.25">
      <c r="M48" s="16" t="s">
        <v>45</v>
      </c>
      <c r="N48" s="16"/>
    </row>
  </sheetData>
  <sheetProtection selectLockedCells="1"/>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Unidad Jurídica</cp:lastModifiedBy>
  <cp:revision/>
  <dcterms:created xsi:type="dcterms:W3CDTF">2017-10-19T22:18:57Z</dcterms:created>
  <dcterms:modified xsi:type="dcterms:W3CDTF">2018-07-03T17:02:17Z</dcterms:modified>
</cp:coreProperties>
</file>